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5320" windowHeight="13605" activeTab="3"/>
  </bookViews>
  <sheets>
    <sheet name="Rekapitualcija" sheetId="1" r:id="rId1"/>
    <sheet name="Gradbeno obrtniška dela" sheetId="2" r:id="rId2"/>
    <sheet name="Zunanja ureditev" sheetId="3" r:id="rId3"/>
    <sheet name="Elektro instalacije" sheetId="4" r:id="rId4"/>
    <sheet name="Strojne instalacije" sheetId="5" r:id="rId5"/>
  </sheets>
  <definedNames/>
  <calcPr fullCalcOnLoad="1"/>
</workbook>
</file>

<file path=xl/sharedStrings.xml><?xml version="1.0" encoding="utf-8"?>
<sst xmlns="http://schemas.openxmlformats.org/spreadsheetml/2006/main" count="753" uniqueCount="413">
  <si>
    <r>
      <t>Vodomerni števec  Hydrometer, izvedba 101 M-NR (DN 20) z impulznim dajalnikom, z nazivnim pretokom Qn = 2,5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/h v zunanjem vodomernem jašku izvedenim po navodilih distributerja, komplet s konzolo za montažo in tesnilnim materialom</t>
    </r>
  </si>
  <si>
    <t>Odvodni kanalski ventilator ustreza tipu ali podoben SYSTEMAIR RVK 150/160E2-A1, kapacitete Q=250 m3/h, p=100 Pa, Pel=58 W, 1x230V~/50Hz, komplet z montažnim materialom in kablažo</t>
  </si>
  <si>
    <t>Izdelava PID in POV (vsi sklopi)</t>
  </si>
  <si>
    <t>Pridobitev uporabnega dovoljenja</t>
  </si>
  <si>
    <t>Ustreza proizvod BEHA ali podoben</t>
  </si>
  <si>
    <t>Oprema za montažo radiatorjev na nosilne zidove- tipske konzole, pritrdila in nasloni, vključno s pritdilnim in pomožnim materialom za montažo</t>
  </si>
  <si>
    <t>Split inverterska toplotna črpalka zrak-zrak ustreza tipu MITSUBISHI ali podobna , komplet z notranjo in zunanjo enoto, polnjenjem sistema z tehničnim plinom in tlačnim preizkusom:</t>
  </si>
  <si>
    <t>SKUPNA REKAPITULACIJA: POKOPALIŠČE SELO</t>
  </si>
  <si>
    <t>Vrednost v EUR</t>
  </si>
  <si>
    <t xml:space="preserve">1. </t>
  </si>
  <si>
    <t>GRADBENA DELA</t>
  </si>
  <si>
    <t>2.</t>
  </si>
  <si>
    <t>OBRTNIŠKA DELA</t>
  </si>
  <si>
    <t>3.</t>
  </si>
  <si>
    <t>ELEKTRO INSTALACIJE</t>
  </si>
  <si>
    <t>4.</t>
  </si>
  <si>
    <t>STROJNE INSTALACIJE</t>
  </si>
  <si>
    <t>5.</t>
  </si>
  <si>
    <t>ZUNANJA UREDITEV</t>
  </si>
  <si>
    <t>SKUPAJ</t>
  </si>
  <si>
    <t>SKUPAJ S POPUSTOM</t>
  </si>
  <si>
    <t xml:space="preserve"> + 22% DDV</t>
  </si>
  <si>
    <t>SKUPAJ BRUTO PONUDBENA VREDNOST.</t>
  </si>
  <si>
    <t>Popis del s predizmerami</t>
  </si>
  <si>
    <t>REKAPITULACIJA</t>
  </si>
  <si>
    <t>A.</t>
  </si>
  <si>
    <t>SKUPAJ A</t>
  </si>
  <si>
    <t>B.</t>
  </si>
  <si>
    <t>SKUPAJ B</t>
  </si>
  <si>
    <t>C.</t>
  </si>
  <si>
    <t>RAZNA NEPREDVIDENA DELA  5%</t>
  </si>
  <si>
    <t>SKUPAJ A + B + C</t>
  </si>
  <si>
    <t>I.</t>
  </si>
  <si>
    <t>PREDDELA</t>
  </si>
  <si>
    <t>Zakoličba objekta, z izdelavo zapisnika o zakoličbi</t>
  </si>
  <si>
    <t>kos</t>
  </si>
  <si>
    <t>Zaščita gradbišča v skaldu z zakonodajo</t>
  </si>
  <si>
    <t>Izdelava in montaža gradbiščne table, z oznako gradbišča</t>
  </si>
  <si>
    <t>Rezanje obstoječega asfalta</t>
  </si>
  <si>
    <t>m1</t>
  </si>
  <si>
    <t>Rušenje obstoječega asfalta in odvoz na deponijo gradbenega materiala</t>
  </si>
  <si>
    <t>m2</t>
  </si>
  <si>
    <t>Rušenje obstoječega armiranobetonskega zida in temelja, ter odvoz materiala na deponijo</t>
  </si>
  <si>
    <t>m3</t>
  </si>
  <si>
    <t>Rušenje obstoječega kamnitega zida in temelja, ter odvoz materiala na deponijo</t>
  </si>
  <si>
    <t>Skupaj</t>
  </si>
  <si>
    <t>II.</t>
  </si>
  <si>
    <t>ZEMELJSKA DELA</t>
  </si>
  <si>
    <t>Izkop v terenu III. ktg., do 40 cm z odvozom na deponijo gradbenega materiala</t>
  </si>
  <si>
    <t>Izkop za pasovne temelje v terenu III. do IV. kategorije, z odvozom na deponijo</t>
  </si>
  <si>
    <t>Zasip pasovnih in točkovnih temeljev z tamponskim materialom</t>
  </si>
  <si>
    <t>Ročno planiranje in utrjevanje dna izkopa za pasovne temelje</t>
  </si>
  <si>
    <t>Ročno planiranje in utrjevanj dna izkopa med temelji, pred nasipom tampona</t>
  </si>
  <si>
    <t>Ročno planiranje in utrjevanj dna izkopa pod ploščo, pred nasipom tampona, kamniti tlak nadstreška</t>
  </si>
  <si>
    <t>Ročno vgrajevanje humusa na zelenico ob objektu, komplet z dobavo humusa in zatravitvijo površin</t>
  </si>
  <si>
    <t>Dobava in nasip tampona po talno ploščo, med temelji, debeline 30 cm</t>
  </si>
  <si>
    <t>Dobava in nasip tampona po talno ploščo, nadstrešek in pločnik ob objektu, debeline 30 cm</t>
  </si>
  <si>
    <t>III.</t>
  </si>
  <si>
    <t>BETONSKA DELA</t>
  </si>
  <si>
    <t xml:space="preserve">Dobava in vgrajevanje podložnega betona C 8/10, debeline 10 cm, pod temelji </t>
  </si>
  <si>
    <t>Dobava in vgrajevanje betona plošč v  C 8/10, k.pr. 0,12 - 0,20 m3/m2, talna plošča, z zagladitvijo površine, deb. 12 cm</t>
  </si>
  <si>
    <t>Dobava in vgrajevanje betona plošč v  C 8/10, k.pr. 0,12 - 0,20 m3/m2, talna plošča, deb. 12 cm, pod kamnitim tlakom nadstreška</t>
  </si>
  <si>
    <t>Dobava in vgrajevanje betona pasovnih temeljev beton  C 25/30, prerez nad  0,30 m3/m1</t>
  </si>
  <si>
    <t>Dobava in vgrajevanje betona temeljnega zidca, beton  C 25/30, prerez 0,20 - 0,30 m3/m1</t>
  </si>
  <si>
    <t>Dobava in vgrajevanje betona plošč, C 25/30, k.pr. 0,12 - 0,20 m3/m2, strešna plošča vežice, deb. 16 cm</t>
  </si>
  <si>
    <t>Dobava in vgrajevanje betona plošč, C 25/30, k.pr. 0,12 - 0,20 m3/m2, strešna plošča nadstreška, deb. 20 cm</t>
  </si>
  <si>
    <t>Dobava in vgrajevanje betona plošč, C 25/30, k.pr. 0,12 - 0,20 m3/m2, konzolna plošča nadstreška, deb. 15 cm</t>
  </si>
  <si>
    <t xml:space="preserve">Dobava in vgrajevanje betona C 25/30, k.pr. do 0,04 m3/m1, betonski venec na plošči nadstreška in konzolni plošči </t>
  </si>
  <si>
    <t xml:space="preserve">Dobava in vgrajevanje betona C 25/30, k.pr. 0,04  - 0,08 m3/m1, betonski venec na strešni plošči vežice </t>
  </si>
  <si>
    <t>Dobava in vgrajevanje betona nosilcev  C 25/30, k.pr. 0,08 - 0,12 m3/m1, nosilec nad vrati</t>
  </si>
  <si>
    <t>Dobava in vgrajevanje betona preklad  C 25/30, k.pr. 0,04 - 0,08 m3/m1</t>
  </si>
  <si>
    <t>Dobava in vgrajevanje betona  vertikalnih vezi na vogalih objekta, C 25/30, k.pr. 0,12 - 0,20 m3/m1</t>
  </si>
  <si>
    <t>Dobava in vgrajevanje betona vertikalnih vezi, v opečnih zidovih, C 25/30, k.pr. 0,04 - 0,08 m3/m1</t>
  </si>
  <si>
    <t>Dobava in vgrajevanje betona horizontalnih vezi, v opečnih zidovih, C 25/30, k.pr. 0,04 - 0,08 m3/m1</t>
  </si>
  <si>
    <t xml:space="preserve">Dobava in vgrajevanje betona v okrogli steber premer 25 cm, beton C 25/30, k.pr. 0,04 - 0,08 m3/m1, </t>
  </si>
  <si>
    <t xml:space="preserve">Dobava in vgrajevanje armature do fi 12 (obračun po dejanskih količinah) </t>
  </si>
  <si>
    <t>kg</t>
  </si>
  <si>
    <t xml:space="preserve">Dobava in vgrajevanje armature nad fi 12 (obračun po dejanskih količinah) </t>
  </si>
  <si>
    <t xml:space="preserve">Dobava in vgrajevanje armaturnih mrež (obračun po dejanskih količinah) </t>
  </si>
  <si>
    <t>IV.</t>
  </si>
  <si>
    <t>TESARSKA DELA</t>
  </si>
  <si>
    <t>Dvostranski opaž pasovnih temeljev</t>
  </si>
  <si>
    <t>Opaž temeljnega zidca</t>
  </si>
  <si>
    <t>Opaž betonske plošče, višina podpiranja do 3,70 m, viden beton, strešna plošča vežice</t>
  </si>
  <si>
    <t>Opaž betonske plošče, višina podpiranja do 2,70 m, viden beton, strešna plošča nadstreška</t>
  </si>
  <si>
    <t>Opaž betonske plošče, višina podpiranja do 2,70 m, viden beton, konzolna plošča nadstreška</t>
  </si>
  <si>
    <t>Opaž robu plošče, višine 16 cm, strešna plošča vežice</t>
  </si>
  <si>
    <t>Opaž robu plošče, višine 20 cm, strešna plošča nadstreška</t>
  </si>
  <si>
    <t>Opaž robu plošče, višine 15 cm, konzolna plošča nadstreška</t>
  </si>
  <si>
    <t>Opaž betonskega nosilca nad vrati</t>
  </si>
  <si>
    <t xml:space="preserve">Opaž betonskega venca, na plošči nadstreška in konzolni plošči </t>
  </si>
  <si>
    <t>Opaž betonskega venca, na plošči vežice</t>
  </si>
  <si>
    <t>Opaž vertikalnih vezi na vogalih objekta</t>
  </si>
  <si>
    <t>Opaž vertikalnih vezi v opečnih zidovih</t>
  </si>
  <si>
    <t>Opaž horizontalnih vezi v opečnih zidovih</t>
  </si>
  <si>
    <t>Opaž preklad nad okni in vrati</t>
  </si>
  <si>
    <t>Izdelava opaža betonskega stebra okrogle oblike, premer 25 cm, viden beton, višina do 2,93 m, opaž iz kartonskih cevi</t>
  </si>
  <si>
    <t>Izdelava opaža odprtin v temeljih za prehod kanalizacije dim.20/20 cm</t>
  </si>
  <si>
    <t>Montaža in demontaža lahkih premičnih delovnih odrov, višine do 2,50 m</t>
  </si>
  <si>
    <t xml:space="preserve">Izdelava fasadnih odrov višine do 5 m, naprava podstavka, montaža in demontaža </t>
  </si>
  <si>
    <t>V.</t>
  </si>
  <si>
    <t>ZIDARSKA DELA</t>
  </si>
  <si>
    <t>Horizontalna hidroizolacija temeljev pod zidovi in stebri z bitumenskimi varilnimi trakovi, 1 x T4</t>
  </si>
  <si>
    <t>Horizontalna hidroizolacija pod tlaki z bitumenskimi varilnimi trakovi, 1 x V4</t>
  </si>
  <si>
    <t>Zidanje nosilnih zidov z opečnim modularnim blokom deb. 25 cm</t>
  </si>
  <si>
    <t>Zidanje predelnih sten z opečnim trojnim zidakom, deb. 12 cm</t>
  </si>
  <si>
    <t>Notranji grobi in fini omet sten, skupaj s cementnim obrizgom, na opečnii površini</t>
  </si>
  <si>
    <t>Dobava in montaža PVC ventilacijskih cevi f 50 z ventilacijsko kapo na strehi</t>
  </si>
  <si>
    <t>Izdelava naklonskega estriha ravne strehe, deb. 4 - 10 cm</t>
  </si>
  <si>
    <t>Izdelava hidroizolacije ravne strehe z bitumenskimi varilnimi trakovi</t>
  </si>
  <si>
    <t>Izdelava toplotne izolacije ravne strehe s stirodur izolacijo ali podobno, trda, deb. 10 cm</t>
  </si>
  <si>
    <t>Nasip proda 4/8 za zaščito izolacije ravne strehe, deb. 5 cm</t>
  </si>
  <si>
    <t>Izdelava hidroizolacije ravne strehe nadstreška in konzolne plošče z dvoslojno polimer bitumensko hidroizolacijo z mineralnim posipom</t>
  </si>
  <si>
    <t>Dobava in vgradnja toplotne izolacije stirodur 5 cm, vgradnja v opaž pred betoniranjem venca na strehi vežice</t>
  </si>
  <si>
    <t>Dobava in vgradnja toplotne izolacije stirodur 5 cm, vgradnja na vrh venca na strehi vežice</t>
  </si>
  <si>
    <t>Izdelava tlaka v pritličju cementega estiha, armiranega z mrežo Q 131 v debelini 6 cm</t>
  </si>
  <si>
    <t>Izdelava tlaka v pritličju cementega estiha, armiranega z mrežo Q 131 v debelini 4 cm</t>
  </si>
  <si>
    <t>VI.</t>
  </si>
  <si>
    <t>KANALIZACIJA</t>
  </si>
  <si>
    <t>Dobava in polaganje PVC cevi fi 50, na betonsko podlago in polno obbetoniranje, komplet z izkopom in zasipom s tamponskim materialom, fekalna kanalizacija</t>
  </si>
  <si>
    <t>Dobava in polaganje PVC cevi fi 110, na betonsko podlago in polno obbetoniranje, komplet z izkopom in zasipom s tamponskim materialom, fekalna kanalizacija</t>
  </si>
  <si>
    <t>Dobava in polaganje PVC cevi fi 150, na betonsko podlago in polno obbetoniranje, komplet z izkopom in zasipom s tamponskim materialom, meteorna kanalizacija</t>
  </si>
  <si>
    <t>Izdelava drenaže ob objektu kompletno s potrebnim izkopom, dobavo in polaganjem drenažne cevi f 110 mm, z dobavo in polaganjem filternega polsta, z drenažnim nasutjem in zasipom s tamponskim materialom</t>
  </si>
  <si>
    <t>Kompletna izdelava zunanjega revizijskega jaška - peskolov, iz betonskih cevi,  fi 40 cm globine do 1,0 m, skupaj z betonskim pokrovom</t>
  </si>
  <si>
    <t>Dobava in vgraditev tipske linijske linijska kaneleta, ACO DRAIN, kaneleta z rego SR 100 S - SR 150 S, komplet z betonsko podlago</t>
  </si>
  <si>
    <t>Izdelava enoprekatne nepretočne greznice, komplet z izkopom, zasipom,  ter vsemi fazonskimi kosi in priklopi, po detajlu</t>
  </si>
  <si>
    <t>KLEPARSKA DELA</t>
  </si>
  <si>
    <t>Dobava in montaža odtočnih cevi iz bakrene  pločevine, premera 100 mm, z objemko, komplet s kotličkom na fasadi</t>
  </si>
  <si>
    <t>Dobava in vgradnja strešnega požiralnika na ravni strehi</t>
  </si>
  <si>
    <t>Dobava in vgrajevanje zidne obrobe ravne iz bakrene pločevine deb. 0,65 mm, razvite širine 85 cm, betonski venec na strehi vežice, komplet z podkonstrukcijo iz lesenih desk, deb 24 mm</t>
  </si>
  <si>
    <t>Dobava in vgrajevanje zidne obrobe ravne iz bakrene pločevine deb. 0,65 mm, razvite širine 50 cm, betonski venec na strehi vežice, komplet z podkonstrukcijo iz lesenih desk, deb 24 mm</t>
  </si>
  <si>
    <t>Dobava in vgrajevanje zidne obrobe ravne iz bakrene pločevine deb. 0,65 mm, razvite širine 28 cm, betonski venec na plošči nadstreška in na konzolni plošči</t>
  </si>
  <si>
    <t>KLJUČAVNIČARSKA DELA</t>
  </si>
  <si>
    <t>Izdelava in montaža križa na fasadi, iz vročevaljanih C profilov, 140/60/7, prašno barvani po ral barvi, po izboru projektanta, po detajlu</t>
  </si>
  <si>
    <t>Izdelava in vgraditev dvokrilnih kovinskih vrat V1, višine 1,30 m, širine 1,70 m, sestavljene iz jeklenih cevi, 50/50/3 in plošatega železa 50/2, prašno barvana v barvi po izbiri projektanta, po detajlu</t>
  </si>
  <si>
    <t>Izdelava in vgraditev dvokrilnih kovinskih vrat V2, višine 0,95 m, širine 1,70 m + 0,85 m ograje, sestavljene iz jeklenih cevi, 50/50/3 in plošatega železa 50/2, prašno barvana v barvi po izbiri projektanta, po detajlu</t>
  </si>
  <si>
    <t>Izdelava in vgraditev kovinske ograje, višine 0,95 m, širine 1,30 m, sestavljene iz jeklenih cevi, 50/50/3 in plošatega železa 50/2, prašno barvana v barvi po izbiri projektanta, po detajlu</t>
  </si>
  <si>
    <t>MIZARSKA DELA</t>
  </si>
  <si>
    <t>Izdelava, dobava in montaža vhodnih lesenih dvokrilnih vrat dim. 100+100/220, VO1, les macesen, polno leseno krilo z lesenimi letvami deb. 2,5 cm, horizontalno na zunanji strani in vertikalno na notranji strani, masiven lesen podboj deb. 5 cm,  kljuka inox cev,  ključavnica cilindrična, reža za prezračevanje, komplet z lazurnim premazom, po detajlu</t>
  </si>
  <si>
    <t>Izdelava, dobava in montaža zunanajih lesenih enokrilnih vrat dim. 90+30/250, VO2, les macesen, polno leseno krilo z lesenimi letvami deb. 2,5 cm, horizontalno na zunanji strani in vertikalno na notranji strani, masiven lesen podboj deb. 5 cm,  kljuka inox cev,  ključavnica cilindrična, zasteklitev, komplet z lazurnim premazom, po detajlu</t>
  </si>
  <si>
    <t>Izdelava, dobava in montaža zunanajih lesenih enokrilnih vrat dim. 90/250, VO3, les macesen, polno leseno krilo z lesenimi letvami deb. 2,5 cm, horizontalno na zunanji strani in vertikalno na notranji strani, masiven lesen podboj deb. 5 cm,  kljuka inox cev,  ključavnica cilindrična, komplet z lazurnim premazom, po detajlu</t>
  </si>
  <si>
    <t>Obloga zunanje stene z lesenimi letvicami, dim. 5/2,5 cm, položene horizontalno na osni razmak 7 cm; komplet z leseno podkonstrkcijo iz letev 3/7 cm, vgrajene vertikalno na osni razmak 51 cm, vse komplet, les macesen, letvice skoblane in ustrezno zaščitene ter premazane</t>
  </si>
  <si>
    <t>Obloga notranje ometane stene z lesenimi letvicami, dim. 5/2,5 cm, položene horizontalno na osni razmak 7 cm; komplet z leseno podkonstrkcijo iz letev 3/7 cm, vgrajene vertikalno na osni razmak 52 cm, vse komplet, les macesen, letvice skoblane in ustrezno zaščitene ter premazane</t>
  </si>
  <si>
    <t>KAMNOSEŠKA DELA</t>
  </si>
  <si>
    <t>Izdelava zunanjega tlaka iz rezanega kamna, Repen, površina brušena, dim. 60x30 cm, deb. 3 cm,  polaganje na predhodno izdelan cementni estrih, samo dobava in polaganje kamna</t>
  </si>
  <si>
    <t>Izdelava notranjega tlaka iz rezanega kamna, Repen, površina polirana, širina 30 cm, deb. 3 cm,  polaganje na predhodno izdelan cementni estrih, samo dobava in polaganje kamna</t>
  </si>
  <si>
    <t>Dobava in vzidava zunanjih okenskih polic - prag, iz kamna granit širine do 5 cm, debeline 3 cm</t>
  </si>
  <si>
    <t>KERAMIČARSKA DELA</t>
  </si>
  <si>
    <t>SLIKOPLESKARSKA DELA</t>
  </si>
  <si>
    <t>Slikanje ometanih sten is poldisperzijsko barvo, 1x osnovni in 2x končni premaz</t>
  </si>
  <si>
    <t>Slikanje vidnih betonskih površin s poldisperzijsko barvo, krpanje, impregnacija, osnovni in 2x končni premaz, betonska plošča vežice</t>
  </si>
  <si>
    <t>Slikanje vidnih betonskih površin s fasadno barvo, krpanje, impregnacija, osnovni in 2x končni premaz, betonska plošča nadstreška in konzolne plošče</t>
  </si>
  <si>
    <t>Slikanje mavčnokartonskih sten is poldisperzijsko barvo, 1x osnovni in 2x končni premaz</t>
  </si>
  <si>
    <t>VII.</t>
  </si>
  <si>
    <t>MAVČNOKARTONSKA DELA</t>
  </si>
  <si>
    <t>Izdelava stene iz mavčnokartonskih plošč 2x1,25 cm, z ustrezno podokonstrukcijo, pritrditev na ometano opečno steno, komplet z podkonstrukcijo, poslovilni prostor</t>
  </si>
  <si>
    <t>VIII.</t>
  </si>
  <si>
    <t>ALU DELA</t>
  </si>
  <si>
    <t>Kompletna izdelava, dobava in montaža oken, alimunijast profil s termočlenom, prašno barvano v barvi po izboru projektanta, fiksna zasteklitev s termopan steklom,k=1,1 W/M2k, peskano mat steklo, propustnost svetlobe max. 3%, dim. 40/260 cm, OO1, po detajlu</t>
  </si>
  <si>
    <t>IX.</t>
  </si>
  <si>
    <t>FASADERSKA DELA</t>
  </si>
  <si>
    <t>Izdelava fasade s toplotno izolacijo deb. 5cm, ter zaključnim slojem (granulacija in barva zaključnega sloja po izbiri projektanta), tip Baumit ali podobno</t>
  </si>
  <si>
    <t>Izdelava fasade s toplotno izolacijo deb. 5cm, ter zaključnim slojem (granulacija in barva zaključnega sloja po izbiri projektanta), tip Baumit ali podobno, betonski venec na strehi vežice</t>
  </si>
  <si>
    <t>Izdelava fasade s toplotno izolacijo deb. 5cm, brez zaključnega sloja (obloga fasade z lesenimi letvicani)</t>
  </si>
  <si>
    <t>SKUPAJ A + B</t>
  </si>
  <si>
    <t>Izkop v terenu III. ktg., do 30 cm z odvozom na deponijo gradbenega materiala, po travnimi ploščami in tlakovci (parkirišče)</t>
  </si>
  <si>
    <t>Planiranje in utrjevanje dna izkopa, pred nasipom kamnite grede in tamponskega materiala (pod tlakovci in betonskimi ploščami, povezava)</t>
  </si>
  <si>
    <t>Dobava in nasip kamnite grede 0/100, debeline 30 cm</t>
  </si>
  <si>
    <t>Dobava in nasip tampona pod tlakovci, betonskimi ploščami in asfaltom povezave z obstoječim vhodom na pokopališče, debeline 20 cm</t>
  </si>
  <si>
    <t>Izdelava betonskega tlaka - površina krtačena, ekološki otok, deb. 15 cm</t>
  </si>
  <si>
    <t>Dobava in polaganje betonskih tlakovcev - vmesni pasovi na parkirišču, na podlago iz peska, komplet pesek in tlakovci</t>
  </si>
  <si>
    <t>Dobava in polaganje betonskih robnikov 8/20 cm, na betonsko podlago in obbetoniranje</t>
  </si>
  <si>
    <t>Dobava in ročno polaganje asfalta BB 0/8, deb. 5 cm, za izvedbo povezave z obstoječim vhodom na pokopališče</t>
  </si>
  <si>
    <t>Izdelava pokopališke pipe iz betona, po detajlu, beton temelja, stene in plošče korita 0, 55 m3, armature 20,00 kg, opaž sten, temelja in plošče 6,80 m2, komplet s kovinsko rešetko dim.o,50xo,40 m</t>
  </si>
  <si>
    <t>R  E  K  A  P  I  T  U  L  A  C  I  J  A</t>
  </si>
  <si>
    <t>EM</t>
  </si>
  <si>
    <t>Kol</t>
  </si>
  <si>
    <t>EUR/EM</t>
  </si>
  <si>
    <t>Skupaj EUR</t>
  </si>
  <si>
    <t>S</t>
  </si>
  <si>
    <t>SVETILNA TELESA</t>
  </si>
  <si>
    <t>VODOVNI MATERIAL</t>
  </si>
  <si>
    <t>STIKALNI BLOKI</t>
  </si>
  <si>
    <t>STRELOVODNA INSTALACIJA</t>
  </si>
  <si>
    <t>SKUPAJ BREZ DDV</t>
  </si>
  <si>
    <t>Dobava, prevoz, zarisovanje, montaža in preizkus</t>
  </si>
  <si>
    <t xml:space="preserve"> </t>
  </si>
  <si>
    <t>1.</t>
  </si>
  <si>
    <t>Svetilka ustreza tipu ALFIA G24q3 1x26W EB IP54 Antracid Cassaforma Alfia  s sijalko DULUX-D/E 26W/830, (Intra)  z veznim in pritrdilnim materialom</t>
  </si>
  <si>
    <t xml:space="preserve"> Svetilka ustreza tipu 5100 1x80W G5 DEB-DALI s sijalko  FQ 80W/830 G5, (Intra)   z veznim in pritrdilnim materialom (indirektna)</t>
  </si>
  <si>
    <t>Svetilka ustreza tipu NITOR C-CL 2x26W EB TC-DE g24q-3 siva  s sijalko 2x DULUX/DE 26W/830 G24Q-3 (Intra) z veznim in pritrdilnim materialom</t>
  </si>
  <si>
    <t>6.</t>
  </si>
  <si>
    <t>Svetilka ustreza tpu MINUS C S2C 1x28W T 16 G5 EB   s sijalko FH 28W/830 G5 (intra) z veznim in pritrdilnim materialom</t>
  </si>
  <si>
    <t>7.</t>
  </si>
  <si>
    <t>Svetilka ustreza tipu 5531 1 x 18W T26 G13EB (Intra) komplet s sijalko, veznim in pritrdilnim materialom</t>
  </si>
  <si>
    <t>8.</t>
  </si>
  <si>
    <t>%</t>
  </si>
  <si>
    <t xml:space="preserve">SKUPAJ SVETILNA TELESA </t>
  </si>
  <si>
    <t>Kabel FG7R   5 x 16mm2 Cu</t>
  </si>
  <si>
    <t>m</t>
  </si>
  <si>
    <t xml:space="preserve"> Kabel FG7R 3 x 2,5mm2</t>
  </si>
  <si>
    <t>Kabel NPI 3x1,5mm2</t>
  </si>
  <si>
    <t>Vodnik P/F 2,5mm2</t>
  </si>
  <si>
    <t>Vodnik P/F1,5mm2</t>
  </si>
  <si>
    <t xml:space="preserve"> P.i.c. fi 23mm</t>
  </si>
  <si>
    <t xml:space="preserve"> P.i.c. fi 36mm</t>
  </si>
  <si>
    <t xml:space="preserve"> P.i.c. fi 16mm</t>
  </si>
  <si>
    <t>9.</t>
  </si>
  <si>
    <t xml:space="preserve"> Kabelski žleb 9-11mm</t>
  </si>
  <si>
    <t>10.</t>
  </si>
  <si>
    <t xml:space="preserve"> Fleksibilna ojačana cev fi 16mm</t>
  </si>
  <si>
    <t>11.</t>
  </si>
  <si>
    <t xml:space="preserve"> Fleksibilna ojačana cev fi 23mm</t>
  </si>
  <si>
    <t>12.</t>
  </si>
  <si>
    <t>PN cev fi 16mm komplet z objemkami in spojnim materialom</t>
  </si>
  <si>
    <t>13.</t>
  </si>
  <si>
    <t xml:space="preserve">Stikalo 230V, 10A, p/o navadno  </t>
  </si>
  <si>
    <t>14.</t>
  </si>
  <si>
    <t xml:space="preserve">Stikalo 230V, 10A, p/o z dimerjem  </t>
  </si>
  <si>
    <t>15.</t>
  </si>
  <si>
    <t xml:space="preserve">Stikalo 230V, 16A, p/o s tlivko      </t>
  </si>
  <si>
    <t>16.</t>
  </si>
  <si>
    <t xml:space="preserve">Vtičnica 230V, 16A p/o,  </t>
  </si>
  <si>
    <t>17.</t>
  </si>
  <si>
    <t>Vtičnica 230V, 16A  p/o s pokrovom IP55</t>
  </si>
  <si>
    <t>18.</t>
  </si>
  <si>
    <t>Stalna priključnica 230V, 16A, p/o</t>
  </si>
  <si>
    <t>19.</t>
  </si>
  <si>
    <t>Doza p/o za izenačitev potencialov, komplet z zbiralko in spoji</t>
  </si>
  <si>
    <t>20.</t>
  </si>
  <si>
    <t xml:space="preserve"> Vodnik P/F 6mm2</t>
  </si>
  <si>
    <t>21.</t>
  </si>
  <si>
    <t>Vodnik P/F 16mm2</t>
  </si>
  <si>
    <t>22.</t>
  </si>
  <si>
    <t xml:space="preserve"> Objemke 1/2" za ozemljitev cevi</t>
  </si>
  <si>
    <t>23.</t>
  </si>
  <si>
    <t xml:space="preserve"> Priklop bojlerja, ventilatorja,  radiatorjev, klime</t>
  </si>
  <si>
    <t>24.</t>
  </si>
  <si>
    <t xml:space="preserve"> Zakoličba trase predvidene NN kabelske kanalizacije</t>
  </si>
  <si>
    <t>25.</t>
  </si>
  <si>
    <t xml:space="preserve"> Izdelava jaška fi 60cm, 1,0m gl.s  pokrovom</t>
  </si>
  <si>
    <t xml:space="preserve">   za lahki promet tip IMP art.201</t>
  </si>
  <si>
    <t>26.</t>
  </si>
  <si>
    <t xml:space="preserve"> Strojni in deloma ročni izkop kabelskega kanala delno v utrjeni poti, delno v zelenici</t>
  </si>
  <si>
    <t xml:space="preserve">     dim.: 0,4 x 1,0m globine</t>
  </si>
  <si>
    <t>27.</t>
  </si>
  <si>
    <t xml:space="preserve"> Izdelava  kabelske kanalizacije z 1 x stigmaflex cevjo fi 80mm nasutje  s peskom granulacije   3÷7mm 10cm,  zasutje z  izkopanim materialom,   odvoz odvečnega materiala, utrditev terena</t>
  </si>
  <si>
    <t>28.</t>
  </si>
  <si>
    <t>Obbetoniranje kabelske kanalizacije  v kabelskem rovu širine  0,4m z betonom MB100 25cm, zasutje z  izkopanim materialom,  odvoz odvečnega materiala, utrditev terena</t>
  </si>
  <si>
    <t>29.</t>
  </si>
  <si>
    <t>PE cev fi  50mm</t>
  </si>
  <si>
    <t>30.</t>
  </si>
  <si>
    <t xml:space="preserve"> Drobni material 5%</t>
  </si>
  <si>
    <t>31.</t>
  </si>
  <si>
    <t>SKUPAJ VODOVNI MATERIAL</t>
  </si>
  <si>
    <t>Stikalni blok ST.B.-MV (mrliška vežica)  p/o izvedbe, ustreza tipu GW40610 (54mod.),  z  enokrilnimi  vrati, ter opremljen s sledečo opremo:</t>
  </si>
  <si>
    <t>-     18 x instalacijski odklopniki, Etimat/16,10, 6A</t>
  </si>
  <si>
    <t>-       1  x fotorele</t>
  </si>
  <si>
    <t>-       1  x kontaktor KN 9</t>
  </si>
  <si>
    <t>-       1  x izbirno stikalo 230V 10A, 1-0-2</t>
  </si>
  <si>
    <t xml:space="preserve">        2 x oodvodnik prenapetosti</t>
  </si>
  <si>
    <t>-        napisi, oznake, enopolna shema</t>
  </si>
  <si>
    <t>Priklop napajalnega kabla v obstoječi MPO</t>
  </si>
  <si>
    <t xml:space="preserve">SKUPAJ STIKALNI BLOKI </t>
  </si>
  <si>
    <t>Pocinkan valjanec FeZn  25x4mm</t>
  </si>
  <si>
    <t xml:space="preserve"> Al vodnik fi 10mm</t>
  </si>
  <si>
    <t xml:space="preserve"> Preskusni spoj</t>
  </si>
  <si>
    <t xml:space="preserve"> Mehanska zaščita  PK50, h=1,5m</t>
  </si>
  <si>
    <t xml:space="preserve"> Vodnik P/F 16mm2</t>
  </si>
  <si>
    <t xml:space="preserve"> Vodnik P/F 25mm2</t>
  </si>
  <si>
    <t>Razni varjeni ali vijačni spoji na kovinske mase</t>
  </si>
  <si>
    <t>Strešne konzole</t>
  </si>
  <si>
    <t xml:space="preserve"> Zidne konzole</t>
  </si>
  <si>
    <t xml:space="preserve"> Objemke za odtočno cev</t>
  </si>
  <si>
    <t xml:space="preserve"> Meritve  strelovodne instalacije in ozemljitev</t>
  </si>
  <si>
    <t>SKUPAJ STRELOVODNA INSTALACIJA</t>
  </si>
  <si>
    <t>Ogrevanje</t>
  </si>
  <si>
    <t xml:space="preserve">Vodovod </t>
  </si>
  <si>
    <t>Prezračevanje</t>
  </si>
  <si>
    <t>5.4.3</t>
  </si>
  <si>
    <t>POPIS MATERIALA IN DEL</t>
  </si>
  <si>
    <t>5.4.3.1</t>
  </si>
  <si>
    <t>CENTRALNO OGREVANJE</t>
  </si>
  <si>
    <t>Dobava in montaža varčnega električnega radiatorja z nizkotemperaturnim električnim grelcem, komplet z elektronskim termostatom, električnim stikalom, priključnim kablom dolžine 1,5m, zaščito IP24 ter montažnim materialom</t>
  </si>
  <si>
    <t>P8</t>
  </si>
  <si>
    <t>P10</t>
  </si>
  <si>
    <t>2</t>
  </si>
  <si>
    <t>komplet</t>
  </si>
  <si>
    <t>3</t>
  </si>
  <si>
    <t>MUZ-EF25VE: Qh=1,2-3,4 kW; Qg=1,1-4,2 kW, 1x230V~/50Hz</t>
  </si>
  <si>
    <t>MUZ-EF25VE</t>
  </si>
  <si>
    <t>4</t>
  </si>
  <si>
    <t>Predizolirana zvijava bakrena cev namenjena za prenos tehničnih plinov v hladilni in klima tehniki. Bakrene cevi izdelane v skladu z EN 12735 standardom, tovarniško očiščene, razmaščene in obojestransko zaprte. </t>
  </si>
  <si>
    <t>R1/4"</t>
  </si>
  <si>
    <t>R3/8"</t>
  </si>
  <si>
    <t>Dobava in montaža sivih kanalizacijskih cevi PP , komplet z fitingi in fazonskimi kosi</t>
  </si>
  <si>
    <t>f 32</t>
  </si>
  <si>
    <t>6</t>
  </si>
  <si>
    <t>Poizkusni zagon z nastavitvijo delovnih parametrov in termostatov</t>
  </si>
  <si>
    <t>7</t>
  </si>
  <si>
    <t>8</t>
  </si>
  <si>
    <t>9</t>
  </si>
  <si>
    <t>Pripravljalna dela komplet z zarisovanjem in zaključnimi deli</t>
  </si>
  <si>
    <t>------------------------------------------------------------------------------------------------------------------------------------</t>
  </si>
  <si>
    <t>SKUPAJ:</t>
  </si>
  <si>
    <t>5.4.3.2</t>
  </si>
  <si>
    <t>Vodovodna inštalacija</t>
  </si>
  <si>
    <t>Interna inštalacija</t>
  </si>
  <si>
    <t>Dobava in montaža</t>
  </si>
  <si>
    <t>Umivalnik konzolne izvedbe iz sanitarne keramike (barvo izbere arhitekt v dogovoru z investitorjem), z nosilno konzolo in sledečo opremo:</t>
  </si>
  <si>
    <t>-          mešalna baterija, stoječa, enoročna, s fiksnim izlivom in perlatorjem</t>
  </si>
  <si>
    <t>-          pokroman sifon</t>
  </si>
  <si>
    <t>-          2 kotna ventila NO 15</t>
  </si>
  <si>
    <t>-          PVC omarica za rolo papirne brisače</t>
  </si>
  <si>
    <t>-          Milnik komplet z nosilcem</t>
  </si>
  <si>
    <t>-          etažera</t>
  </si>
  <si>
    <t>-          ogledalo</t>
  </si>
  <si>
    <t>Stenski keramični WC za vgradnjo v montažne stene kot samostojni samonosilni element - samostoječi, vgradne višine 1150 mm, za stenski WC s podometnim splakovalnikom:</t>
  </si>
  <si>
    <t>-</t>
  </si>
  <si>
    <t>1 kompl.  nosilni okvir z nastavljivimi konzolnimi opornimi nogami za vgradnjo na obstoječa tla</t>
  </si>
  <si>
    <t>1 kompl. WC splakovalnik DUO z armaturo za dvo količinsko splakovanje, volumna 9 litrov z možnostjo aktiviranja spredaj</t>
  </si>
  <si>
    <t>1 kompl. Izolacija proti rosenju s stiropor vložkom vgrajenim v notranjosti splakovalnika</t>
  </si>
  <si>
    <t>1 kom. keramična WC školjka za pritrditev na nosilni okvir z zadnjim iztokom</t>
  </si>
  <si>
    <t>1 kom. predmontirani vodni priključek s kromanim kotnim reg. ventilom DN 15/DN 10</t>
  </si>
  <si>
    <t>aktivirna tipka za aktiviranje spredaj</t>
  </si>
  <si>
    <t>1 kom. polna plastična sedežna deska s pokrovom, gumijastimi nastavki in vijaki</t>
  </si>
  <si>
    <t>2 kom. navojnih palic z maticami M12 za pritrditev viseče školjke</t>
  </si>
  <si>
    <t>vgradna zaščita za revizijsko odprtino</t>
  </si>
  <si>
    <t>pritrdilni, tesnilni in pomožni material za montažo</t>
  </si>
  <si>
    <t>Dodatna oprema WC-ja:</t>
  </si>
  <si>
    <t>1 kom nosilec za toaletni papir</t>
  </si>
  <si>
    <t>1 kom straniščna metlica s posodo za pritrditev na steno</t>
  </si>
  <si>
    <t>pritrdilni in pomožni material za montažo</t>
  </si>
  <si>
    <t>Mešalna baterija stenske izvedbe za pomivalno korito, komplet z vsem pritrdilnim in tesnilnim materialom, ter dvema kotnima ventiloma z rozeto</t>
  </si>
  <si>
    <t>Kroglična navojna pipa z izpustom, komplet s tesnilnim materialom</t>
  </si>
  <si>
    <t>DN15</t>
  </si>
  <si>
    <t>f i  25x3,5</t>
  </si>
  <si>
    <t>f i  20x2,8</t>
  </si>
  <si>
    <t xml:space="preserve">Tubolit cevna protikondenčna izolacija¸za razvod sanitarne vode  v debelini 9 mm, obojestransko paropropustna </t>
  </si>
  <si>
    <t>f   25x3,5</t>
  </si>
  <si>
    <t>Kabelski samoregulirni grelni trakovi za zaščito proti zmrzovanju cevnih razvodov vodenih na prostem, kapacitete ogrevanja 30W/m, 1x230V~/50Hz, komplet z kablažo</t>
  </si>
  <si>
    <t>Kot na primer proizvod FSR-31</t>
  </si>
  <si>
    <t>Elektronski termostat z kabelskim tipalom za montažo na tipsko letev v stikalnem bloku, primeren za temperaturno območje -20°C do +40°C, komplet z kablažo, priključitvijo na CNS, nastavitvijo parametrov in montažnim materialom</t>
  </si>
  <si>
    <t>Talni PVC sifon s pokromano površino dimenzij, komplet s tesnilnim materialom</t>
  </si>
  <si>
    <t>15/15</t>
  </si>
  <si>
    <t>Oddušne PVC cevi, komplet z fitingi in fazonskimi kosi</t>
  </si>
  <si>
    <t>f 110</t>
  </si>
  <si>
    <t>PVC strešna odzračevalna kapa</t>
  </si>
  <si>
    <t>fi 110</t>
  </si>
  <si>
    <t>Zaprt tlačni el. grelnik sanitarne vode Gorenje TIKI TEG 5 U, V=8 L, Pel=2000 W, 1x230V~/50Hz, komplet z montažnim in tesnilnim materialom</t>
  </si>
  <si>
    <t>Povezava interne fekalne kanalizacije na javno omrežje fekalne kanalizacije, komplet s tesnilnim in montažnim materialom</t>
  </si>
  <si>
    <t>Zunanja inštalacija</t>
  </si>
  <si>
    <t>Izvedba priključka na obstoječe javno vodovodno omrežje, v kompletu s potrebnim tesnilnim in veznim materialom (nerjaveči vijaki, matice, tesnila)  ; tlačna stopnja PN 10:</t>
  </si>
  <si>
    <t>- Navrtalno sedlo DN25 z servisnim ventilom z ekscentričnim zapiralom za jeklene cevi</t>
  </si>
  <si>
    <t>- Nastavljiva teleskopska garnitura za servisni ventil h=1,3-1,8 m</t>
  </si>
  <si>
    <t>- cestna kapa</t>
  </si>
  <si>
    <t xml:space="preserve">Priključna vodovodna jeklena pocinkana navojna cev po DIN 2440 za hladno sanitarno vodo, vključno z protikorozijskim premazom, izolacijsko zaščito iz trde PVC, komplet z spojnim in tesnilnim materialom, </t>
  </si>
  <si>
    <t>položene po navodilih proizvajalca in z označbo s trakom VODOVOD</t>
  </si>
  <si>
    <t>DN25</t>
  </si>
  <si>
    <t>Vodovodna jeklena pocinkana navojna cev po DIN 2440 za hladno sanitarno vodo, vključno z protikorozijskim premazom, izolacijsko zaščito iz trde PVC, komplet z spojnim in tesnilnim materialom,</t>
  </si>
  <si>
    <t>DN20</t>
  </si>
  <si>
    <t>Prehodni kos Jeklo/PP-R, komplet z montažnim in tesnilnim materialom</t>
  </si>
  <si>
    <t>Je/PP-R DN 20/fi 25</t>
  </si>
  <si>
    <t>Izdelava zunanjega termično zaščitenega AB vodomernega jaška dim. 100 x 100 x 120 cm, z vodotesnim litoželeznim pokrovom 60 x 60 cm, izveden po navodilih shemi vodomernega jaška, komplet z vstopno lestvijo, odvodnjavanjem in tesnilnim materialom</t>
  </si>
  <si>
    <t>Reducirni kos, komplet z tesnilnim materialom</t>
  </si>
  <si>
    <t>R DN 25/20</t>
  </si>
  <si>
    <t>Kroglična navojna pipa, komplet s tesnilnim materialom</t>
  </si>
  <si>
    <t>DN 20</t>
  </si>
  <si>
    <t>Kroglična navojna pipa z izpustno pipico, komplet s tesnilnim materialom</t>
  </si>
  <si>
    <t>Splošno</t>
  </si>
  <si>
    <t>Polnjenje in izpiranje cevovoda vključno s tlačnim preizkusom, komplet z izdelavo zapisnika</t>
  </si>
  <si>
    <t>Dezinfekcija cevovoda z ustreznim sredstvom</t>
  </si>
  <si>
    <t>Pripravljalna in zaključna dela, komplet z zarisovanjem tras, držal, obešal in sanitarnih elementov</t>
  </si>
  <si>
    <t>Transportni in splošni manipulativni stroški</t>
  </si>
  <si>
    <t>-----------------------------------------------------------------------------------------------------------------------------</t>
  </si>
  <si>
    <t>5.4.3.3</t>
  </si>
  <si>
    <t>Aluminijasta prezračevalna rešetka z nastavljivimi lamelami, primerna za montažo na kanal, komplet z nastavkom za regulacijo pretoka, montažnim in vijačnim materialom</t>
  </si>
  <si>
    <t>AR-1/F 325/125</t>
  </si>
  <si>
    <t>Aluminijasta prezračevalna rešetka z, primerna za montažo v vrata ali steno, komplet z montažnim in vijačnim materialom</t>
  </si>
  <si>
    <t>AR-4/P 325/125</t>
  </si>
  <si>
    <t>Prezračevalni ventil z možnostjo nastavitve pretoka, komplet z montažnim materialom</t>
  </si>
  <si>
    <t>PV-1 vel.125</t>
  </si>
  <si>
    <t>Aluminijasta okrogla zaščitna rešetka, prostega preseka Aef=0,0351 m2, komplet z vijačnim in montažnim materialom</t>
  </si>
  <si>
    <t>OZR-1/A vel. 250</t>
  </si>
  <si>
    <t>kom</t>
  </si>
  <si>
    <t xml:space="preserve"> Popust  ________ %</t>
  </si>
  <si>
    <t>Svetilka ustreza tipu HUNTER SPOT C max 1x75W QR111 G53 12V DEB črna s sijalko HALOSPOT 111 75W FL 12V G53  24º, (Intra) z veznim in pritrdilnim materialom</t>
  </si>
  <si>
    <t>predmontirano PE stensko odtočno koleno fi 90/fi 110 s tesnili</t>
  </si>
  <si>
    <r>
      <t xml:space="preserve">Dobava in montaža </t>
    </r>
    <r>
      <rPr>
        <b/>
        <sz val="10"/>
        <rFont val="Arial"/>
        <family val="2"/>
      </rPr>
      <t>odvodnih</t>
    </r>
    <r>
      <rPr>
        <sz val="10"/>
        <rFont val="Arial"/>
        <family val="2"/>
      </rPr>
      <t xml:space="preserve"> prezračevalnih </t>
    </r>
    <r>
      <rPr>
        <b/>
        <sz val="10"/>
        <rFont val="Arial"/>
        <family val="2"/>
      </rPr>
      <t>pravokotnih</t>
    </r>
    <r>
      <rPr>
        <sz val="10"/>
        <rFont val="Arial"/>
        <family val="2"/>
      </rPr>
      <t xml:space="preserve"> kanalov izdelanih iz pocinkane pločevine v debelini po DIN 1946, komplet z dodatkom za razrez, spojnim in obešalnim materialom</t>
    </r>
  </si>
  <si>
    <t>Koordinacija del vseh izvajalcev ostalih sklopov ter izdelava ter podpis izjave o zanesljivosti objekta</t>
  </si>
  <si>
    <t>vrednost v €</t>
  </si>
  <si>
    <t>Dobava in polaganje stenskih keramičnih ploščic z lepljenjem, fugiranje stikov, obloga v sanitarijah do 2,00 m, v kuhinji višine 60 cm (ploščice srednji cenovni razred po izboru projektanta)</t>
  </si>
  <si>
    <t>Dobava in polaganje talnih keramičnih ploščic, sanitarije in kuhinja, srednji cenovni razred po izboru projektanta)</t>
  </si>
  <si>
    <t>Dobava in montaža lesen klopce, kot npr. tip Petrič d.o.o., linija Sunday ali podobno - po detajlu</t>
  </si>
  <si>
    <t>Zakoličba zunanje ureditve</t>
  </si>
  <si>
    <t>Svetilka ustreza tipu STALK TC.L 2G11 18W IP55 črna  (Intra) s sijalko  DULUX-L 18W/830  z veznim in pritrdilnim materialom</t>
  </si>
  <si>
    <t>Drobni material</t>
  </si>
  <si>
    <t xml:space="preserve"> Meritve el. instalacij in ozemljitev</t>
  </si>
  <si>
    <t xml:space="preserve">-  1 x glavno stikalo SV 140   </t>
  </si>
  <si>
    <t>-  1  x zaščitno stikalo na diferenčni tok EFI40/0,3A</t>
  </si>
  <si>
    <t xml:space="preserve"> Drobni material </t>
  </si>
  <si>
    <t xml:space="preserve">POPIS MATERIALA IN DEL - ELEKTRO INSTALACIJE </t>
  </si>
  <si>
    <t>SKLOP 2</t>
  </si>
  <si>
    <t>POPIS MATERIALA IN DEL : GRADBENO OBRTNIŠKA DELA</t>
  </si>
  <si>
    <t xml:space="preserve">SKLOP 1 </t>
  </si>
  <si>
    <t>SKLOP 4 ZUNANJA UREDITEV</t>
  </si>
  <si>
    <t>MRLIŠKA VEŽICA SELO</t>
  </si>
  <si>
    <t>SKLOP 3 : STROJNE INSTALACIJE</t>
  </si>
  <si>
    <t>Vrednost v €</t>
  </si>
  <si>
    <t>Zunanja enota: ustreza tipu ali podobna</t>
  </si>
  <si>
    <t>Notranja enota: ustreza tipu ali podobna</t>
  </si>
  <si>
    <t>Izolacija ustreza tipu ali podobna Armacell - Tubolit je polietilenski material z zaprtocelično strukturo, z dodatno zunanjo folijo odporno proti UV žarčenju in zunanjim poškodbam. </t>
  </si>
  <si>
    <t>Zelene kompozitne cevi v kolutih ustreza tip ali podobna Aquatherm-Fusiotherm STABI Tip SDR 7,4, mehansko stabilizirane za aluminijasto cevjo, material PP-R, Aluminij, tlačni razred PN 16 bar, komplet z fitingi in spoji ter orodjem za termično spajanje</t>
  </si>
</sst>
</file>

<file path=xl/styles.xml><?xml version="1.0" encoding="utf-8"?>
<styleSheet xmlns="http://schemas.openxmlformats.org/spreadsheetml/2006/main">
  <numFmts count="15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_-* #,##0.00\ _S_I_T_-;\-* #,##0.00\ _S_I_T_-;_-* \-??\ _S_I_T_-;_-@_-"/>
    <numFmt numFmtId="165" formatCode="#,##0.00\ &quot;€&quot;"/>
    <numFmt numFmtId="166" formatCode="#,##0.00\ [$€-1]"/>
    <numFmt numFmtId="167" formatCode="#,##0.00&quot; € &quot;;\-#,##0.00&quot; € &quot;;&quot; -&quot;#&quot; € &quot;;@\ "/>
    <numFmt numFmtId="168" formatCode="#,##0.00&quot; €&quot;"/>
    <numFmt numFmtId="169" formatCode="#,##0.00&quot; SIT&quot;"/>
    <numFmt numFmtId="170" formatCode="#,##0.00\ [$€-401]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center"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4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43" fontId="0" fillId="0" borderId="0" xfId="2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vertical="top"/>
    </xf>
    <xf numFmtId="165" fontId="3" fillId="0" borderId="0" xfId="18" applyNumberFormat="1" applyFont="1" applyFill="1" applyAlignment="1">
      <alignment/>
    </xf>
    <xf numFmtId="165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0" fontId="3" fillId="0" borderId="2" xfId="0" applyFont="1" applyFill="1" applyBorder="1" applyAlignment="1">
      <alignment/>
    </xf>
    <xf numFmtId="0" fontId="6" fillId="0" borderId="1" xfId="0" applyFont="1" applyFill="1" applyBorder="1" applyAlignment="1">
      <alignment horizontal="left"/>
    </xf>
    <xf numFmtId="49" fontId="3" fillId="0" borderId="0" xfId="0" applyNumberFormat="1" applyFont="1" applyFill="1" applyAlignment="1">
      <alignment horizontal="justify" vertical="top"/>
    </xf>
    <xf numFmtId="166" fontId="6" fillId="0" borderId="1" xfId="0" applyNumberFormat="1" applyFont="1" applyFill="1" applyBorder="1" applyAlignment="1">
      <alignment horizontal="right" vertical="center" wrapText="1"/>
    </xf>
    <xf numFmtId="0" fontId="0" fillId="0" borderId="0" xfId="15" applyFont="1" applyFill="1">
      <alignment/>
      <protection/>
    </xf>
    <xf numFmtId="0" fontId="2" fillId="0" borderId="0" xfId="15" applyFont="1" applyFill="1">
      <alignment/>
      <protection/>
    </xf>
    <xf numFmtId="0" fontId="2" fillId="0" borderId="1" xfId="0" applyFont="1" applyBorder="1" applyAlignment="1">
      <alignment horizontal="center"/>
    </xf>
    <xf numFmtId="43" fontId="0" fillId="0" borderId="1" xfId="2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43" fontId="0" fillId="0" borderId="1" xfId="20" applyFont="1" applyFill="1" applyBorder="1" applyAlignment="1" applyProtection="1">
      <alignment/>
      <protection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left"/>
    </xf>
    <xf numFmtId="43" fontId="2" fillId="0" borderId="1" xfId="20" applyFont="1" applyBorder="1" applyAlignment="1">
      <alignment/>
    </xf>
    <xf numFmtId="164" fontId="2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1" xfId="0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4" fontId="3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center" vertical="top"/>
    </xf>
    <xf numFmtId="1" fontId="3" fillId="0" borderId="1" xfId="0" applyNumberFormat="1" applyFont="1" applyFill="1" applyBorder="1" applyAlignment="1">
      <alignment horizontal="right" vertical="top"/>
    </xf>
    <xf numFmtId="165" fontId="3" fillId="0" borderId="1" xfId="18" applyNumberFormat="1" applyFont="1" applyFill="1" applyBorder="1" applyAlignment="1">
      <alignment horizontal="right" vertical="top"/>
    </xf>
    <xf numFmtId="166" fontId="3" fillId="0" borderId="1" xfId="0" applyNumberFormat="1" applyFont="1" applyFill="1" applyBorder="1" applyAlignment="1">
      <alignment horizontal="right" vertical="top"/>
    </xf>
    <xf numFmtId="49" fontId="6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left" vertical="top"/>
    </xf>
    <xf numFmtId="49" fontId="3" fillId="0" borderId="1" xfId="0" applyNumberFormat="1" applyFont="1" applyFill="1" applyBorder="1" applyAlignment="1">
      <alignment horizontal="justify" vertical="top"/>
    </xf>
    <xf numFmtId="0" fontId="3" fillId="0" borderId="1" xfId="0" applyFont="1" applyFill="1" applyBorder="1" applyAlignment="1">
      <alignment horizontal="right"/>
    </xf>
    <xf numFmtId="165" fontId="3" fillId="0" borderId="1" xfId="18" applyNumberFormat="1" applyFont="1" applyFill="1" applyBorder="1" applyAlignment="1">
      <alignment/>
    </xf>
    <xf numFmtId="165" fontId="3" fillId="0" borderId="1" xfId="0" applyNumberFormat="1" applyFont="1" applyFill="1" applyBorder="1" applyAlignment="1">
      <alignment/>
    </xf>
    <xf numFmtId="9" fontId="3" fillId="0" borderId="1" xfId="17" applyFont="1" applyFill="1" applyBorder="1" applyAlignment="1">
      <alignment horizontal="right"/>
    </xf>
    <xf numFmtId="0" fontId="3" fillId="0" borderId="1" xfId="0" applyFont="1" applyFill="1" applyBorder="1" applyAlignment="1">
      <alignment horizontal="right" vertical="top"/>
    </xf>
    <xf numFmtId="0" fontId="6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justify" vertical="top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/>
    </xf>
    <xf numFmtId="49" fontId="3" fillId="0" borderId="1" xfId="0" applyNumberFormat="1" applyFont="1" applyFill="1" applyBorder="1" applyAlignment="1">
      <alignment horizontal="left" vertical="top"/>
    </xf>
    <xf numFmtId="165" fontId="3" fillId="0" borderId="1" xfId="18" applyNumberFormat="1" applyFont="1" applyFill="1" applyBorder="1" applyAlignment="1">
      <alignment vertical="top"/>
    </xf>
    <xf numFmtId="166" fontId="3" fillId="0" borderId="1" xfId="0" applyNumberFormat="1" applyFont="1" applyFill="1" applyBorder="1" applyAlignment="1">
      <alignment vertical="top"/>
    </xf>
    <xf numFmtId="0" fontId="0" fillId="0" borderId="1" xfId="15" applyFont="1" applyFill="1" applyBorder="1">
      <alignment/>
      <protection/>
    </xf>
    <xf numFmtId="49" fontId="2" fillId="0" borderId="1" xfId="15" applyNumberFormat="1" applyFont="1" applyFill="1" applyBorder="1" applyAlignment="1">
      <alignment horizontal="left" vertical="top"/>
      <protection/>
    </xf>
    <xf numFmtId="0" fontId="2" fillId="0" borderId="1" xfId="15" applyFont="1" applyFill="1" applyBorder="1" applyAlignment="1">
      <alignment horizontal="justify" vertical="top"/>
      <protection/>
    </xf>
    <xf numFmtId="168" fontId="0" fillId="0" borderId="1" xfId="15" applyNumberFormat="1" applyFont="1" applyFill="1" applyBorder="1" applyAlignment="1">
      <alignment horizontal="right"/>
      <protection/>
    </xf>
    <xf numFmtId="0" fontId="2" fillId="0" borderId="1" xfId="15" applyFont="1" applyFill="1" applyBorder="1" applyAlignment="1">
      <alignment horizontal="justify" vertical="top" wrapText="1"/>
      <protection/>
    </xf>
    <xf numFmtId="0" fontId="0" fillId="0" borderId="1" xfId="15" applyFont="1" applyFill="1" applyBorder="1" applyAlignment="1">
      <alignment/>
      <protection/>
    </xf>
    <xf numFmtId="168" fontId="0" fillId="0" borderId="1" xfId="15" applyNumberFormat="1" applyFont="1" applyFill="1" applyBorder="1">
      <alignment/>
      <protection/>
    </xf>
    <xf numFmtId="49" fontId="0" fillId="0" borderId="1" xfId="15" applyNumberFormat="1" applyFont="1" applyFill="1" applyBorder="1" applyAlignment="1">
      <alignment horizontal="left" vertical="top"/>
      <protection/>
    </xf>
    <xf numFmtId="0" fontId="0" fillId="0" borderId="1" xfId="15" applyFont="1" applyFill="1" applyBorder="1" applyAlignment="1">
      <alignment horizontal="justify" vertical="top"/>
      <protection/>
    </xf>
    <xf numFmtId="0" fontId="0" fillId="0" borderId="1" xfId="15" applyFont="1" applyFill="1" applyBorder="1" applyAlignment="1">
      <alignment horizontal="left" vertical="top"/>
      <protection/>
    </xf>
    <xf numFmtId="0" fontId="0" fillId="0" borderId="1" xfId="15" applyFont="1" applyFill="1" applyBorder="1" applyAlignment="1">
      <alignment horizontal="justify"/>
      <protection/>
    </xf>
    <xf numFmtId="168" fontId="0" fillId="0" borderId="1" xfId="15" applyNumberFormat="1" applyFont="1" applyFill="1" applyBorder="1" applyAlignment="1">
      <alignment horizontal="right" vertical="top"/>
      <protection/>
    </xf>
    <xf numFmtId="168" fontId="0" fillId="0" borderId="1" xfId="15" applyNumberFormat="1" applyFont="1" applyFill="1" applyBorder="1" applyAlignment="1">
      <alignment vertical="top"/>
      <protection/>
    </xf>
    <xf numFmtId="0" fontId="0" fillId="0" borderId="1" xfId="15" applyFont="1" applyFill="1" applyBorder="1" applyAlignment="1">
      <alignment horizontal="justify" vertical="top" wrapText="1"/>
      <protection/>
    </xf>
    <xf numFmtId="0" fontId="0" fillId="0" borderId="1" xfId="15" applyFont="1" applyFill="1" applyBorder="1" applyAlignment="1">
      <alignment vertical="top"/>
      <protection/>
    </xf>
    <xf numFmtId="0" fontId="2" fillId="0" borderId="1" xfId="15" applyFont="1" applyFill="1" applyBorder="1" applyAlignment="1">
      <alignment horizontal="left" vertical="top"/>
      <protection/>
    </xf>
    <xf numFmtId="168" fontId="2" fillId="0" borderId="1" xfId="15" applyNumberFormat="1" applyFont="1" applyFill="1" applyBorder="1" applyAlignment="1">
      <alignment vertical="top"/>
      <protection/>
    </xf>
    <xf numFmtId="0" fontId="0" fillId="0" borderId="1" xfId="0" applyFont="1" applyFill="1" applyBorder="1" applyAlignment="1">
      <alignment/>
    </xf>
    <xf numFmtId="49" fontId="2" fillId="0" borderId="1" xfId="15" applyNumberFormat="1" applyFont="1" applyFill="1" applyBorder="1" applyAlignment="1">
      <alignment wrapText="1"/>
      <protection/>
    </xf>
    <xf numFmtId="0" fontId="0" fillId="0" borderId="1" xfId="15" applyFont="1" applyFill="1" applyBorder="1" applyAlignment="1">
      <alignment horizontal="right"/>
      <protection/>
    </xf>
    <xf numFmtId="0" fontId="2" fillId="0" borderId="1" xfId="15" applyFont="1" applyFill="1" applyBorder="1">
      <alignment/>
      <protection/>
    </xf>
    <xf numFmtId="0" fontId="0" fillId="0" borderId="1" xfId="15" applyFont="1" applyFill="1" applyBorder="1" applyAlignment="1">
      <alignment horizontal="left" indent="5"/>
      <protection/>
    </xf>
    <xf numFmtId="169" fontId="0" fillId="0" borderId="1" xfId="16" applyNumberFormat="1" applyFont="1" applyFill="1" applyBorder="1" applyAlignment="1">
      <alignment vertical="top"/>
      <protection/>
    </xf>
    <xf numFmtId="1" fontId="0" fillId="0" borderId="1" xfId="15" applyNumberFormat="1" applyFont="1" applyFill="1" applyBorder="1" applyAlignment="1">
      <alignment horizontal="right" vertical="top"/>
      <protection/>
    </xf>
    <xf numFmtId="169" fontId="2" fillId="0" borderId="1" xfId="16" applyNumberFormat="1" applyFont="1" applyFill="1" applyBorder="1" applyAlignment="1">
      <alignment vertical="top"/>
      <protection/>
    </xf>
    <xf numFmtId="0" fontId="0" fillId="0" borderId="1" xfId="16" applyFont="1" applyFill="1" applyBorder="1">
      <alignment/>
      <protection/>
    </xf>
    <xf numFmtId="1" fontId="0" fillId="0" borderId="1" xfId="15" applyNumberFormat="1" applyFont="1" applyFill="1" applyBorder="1" applyAlignment="1">
      <alignment horizontal="center" vertical="top"/>
      <protection/>
    </xf>
    <xf numFmtId="170" fontId="0" fillId="0" borderId="1" xfId="16" applyNumberFormat="1" applyFont="1" applyFill="1" applyBorder="1" applyAlignment="1">
      <alignment vertical="top"/>
      <protection/>
    </xf>
    <xf numFmtId="49" fontId="0" fillId="0" borderId="1" xfId="15" applyNumberFormat="1" applyFont="1" applyFill="1" applyBorder="1" applyAlignment="1">
      <alignment horizontal="justify"/>
      <protection/>
    </xf>
    <xf numFmtId="168" fontId="0" fillId="0" borderId="1" xfId="15" applyNumberFormat="1" applyFont="1" applyFill="1" applyBorder="1" applyAlignment="1">
      <alignment/>
      <protection/>
    </xf>
    <xf numFmtId="169" fontId="0" fillId="0" borderId="1" xfId="15" applyNumberFormat="1" applyFont="1" applyFill="1" applyBorder="1" applyAlignment="1">
      <alignment vertical="top"/>
      <protection/>
    </xf>
    <xf numFmtId="49" fontId="0" fillId="0" borderId="1" xfId="15" applyNumberFormat="1" applyFont="1" applyFill="1" applyBorder="1" applyAlignment="1">
      <alignment horizontal="justify" vertical="top"/>
      <protection/>
    </xf>
    <xf numFmtId="49" fontId="0" fillId="0" borderId="1" xfId="15" applyNumberFormat="1" applyFont="1" applyFill="1" applyBorder="1" applyAlignment="1">
      <alignment horizontal="justify" vertical="top" wrapText="1"/>
      <protection/>
    </xf>
    <xf numFmtId="0" fontId="2" fillId="0" borderId="1" xfId="15" applyFont="1" applyFill="1" applyBorder="1" applyAlignment="1">
      <alignment/>
      <protection/>
    </xf>
    <xf numFmtId="49" fontId="0" fillId="0" borderId="1" xfId="15" applyNumberFormat="1" applyFont="1" applyFill="1" applyBorder="1" applyAlignment="1">
      <alignment wrapText="1"/>
      <protection/>
    </xf>
    <xf numFmtId="0" fontId="0" fillId="0" borderId="1" xfId="15" applyFont="1" applyFill="1" applyBorder="1" applyAlignment="1">
      <alignment wrapText="1"/>
      <protection/>
    </xf>
    <xf numFmtId="44" fontId="0" fillId="0" borderId="2" xfId="18" applyFont="1" applyFill="1" applyBorder="1" applyAlignment="1" applyProtection="1">
      <alignment/>
      <protection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7" fontId="0" fillId="0" borderId="2" xfId="15" applyNumberFormat="1" applyFont="1" applyFill="1" applyBorder="1">
      <alignment/>
      <protection/>
    </xf>
    <xf numFmtId="0" fontId="6" fillId="0" borderId="1" xfId="0" applyFont="1" applyFill="1" applyBorder="1" applyAlignment="1">
      <alignment/>
    </xf>
    <xf numFmtId="0" fontId="0" fillId="0" borderId="1" xfId="0" applyFont="1" applyBorder="1" applyAlignment="1">
      <alignment wrapText="1"/>
    </xf>
    <xf numFmtId="49" fontId="3" fillId="0" borderId="1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49" fontId="6" fillId="0" borderId="0" xfId="0" applyNumberFormat="1" applyFont="1" applyFill="1" applyAlignment="1">
      <alignment horizontal="left"/>
    </xf>
  </cellXfs>
  <cellStyles count="8">
    <cellStyle name="Normal" xfId="0"/>
    <cellStyle name="Excel Built-in Normal" xfId="15"/>
    <cellStyle name="Navadno_POPIS RCK PZI PREZRAČEVANJE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6"/>
  <sheetViews>
    <sheetView workbookViewId="0" topLeftCell="A1">
      <selection activeCell="G6" sqref="G6"/>
    </sheetView>
  </sheetViews>
  <sheetFormatPr defaultColWidth="9.140625" defaultRowHeight="12.75"/>
  <cols>
    <col min="1" max="1" width="39.421875" style="0" customWidth="1"/>
    <col min="2" max="2" width="22.00390625" style="0" bestFit="1" customWidth="1"/>
    <col min="3" max="3" width="16.7109375" style="0" customWidth="1"/>
  </cols>
  <sheetData>
    <row r="2" spans="1:3" ht="12.75">
      <c r="A2" s="1"/>
      <c r="B2" s="1"/>
      <c r="C2" s="1"/>
    </row>
    <row r="3" spans="1:3" ht="12.75">
      <c r="A3" s="6" t="s">
        <v>7</v>
      </c>
      <c r="B3" s="1"/>
      <c r="C3" s="2"/>
    </row>
    <row r="4" spans="1:3" ht="12.75">
      <c r="A4" s="1"/>
      <c r="B4" s="1"/>
      <c r="C4" s="2"/>
    </row>
    <row r="5" spans="1:3" ht="12.75">
      <c r="A5" s="1"/>
      <c r="B5" s="1"/>
      <c r="C5" s="3" t="s">
        <v>8</v>
      </c>
    </row>
    <row r="6" spans="1:3" ht="12.75">
      <c r="A6" s="4" t="s">
        <v>9</v>
      </c>
      <c r="B6" s="4" t="s">
        <v>10</v>
      </c>
      <c r="C6" s="5"/>
    </row>
    <row r="7" spans="1:3" ht="12.75">
      <c r="A7" s="4" t="s">
        <v>11</v>
      </c>
      <c r="B7" s="4" t="s">
        <v>12</v>
      </c>
      <c r="C7" s="5"/>
    </row>
    <row r="8" spans="1:3" ht="12.75">
      <c r="A8" s="4" t="s">
        <v>13</v>
      </c>
      <c r="B8" s="4" t="s">
        <v>14</v>
      </c>
      <c r="C8" s="5"/>
    </row>
    <row r="9" spans="1:3" ht="12.75">
      <c r="A9" s="4" t="s">
        <v>15</v>
      </c>
      <c r="B9" s="4" t="s">
        <v>16</v>
      </c>
      <c r="C9" s="5"/>
    </row>
    <row r="10" spans="1:3" ht="12.75">
      <c r="A10" s="4" t="s">
        <v>17</v>
      </c>
      <c r="B10" s="4" t="s">
        <v>18</v>
      </c>
      <c r="C10" s="5"/>
    </row>
    <row r="11" spans="1:3" ht="12.75">
      <c r="A11" s="4" t="s">
        <v>19</v>
      </c>
      <c r="B11" s="4"/>
      <c r="C11" s="7"/>
    </row>
    <row r="12" spans="1:3" ht="12.75">
      <c r="A12" s="4" t="s">
        <v>385</v>
      </c>
      <c r="B12" s="4"/>
      <c r="C12" s="5"/>
    </row>
    <row r="13" spans="1:3" ht="12.75">
      <c r="A13" s="8" t="s">
        <v>20</v>
      </c>
      <c r="B13" s="4"/>
      <c r="C13" s="7"/>
    </row>
    <row r="14" spans="1:3" ht="12.75">
      <c r="A14" s="4" t="s">
        <v>21</v>
      </c>
      <c r="B14" s="4"/>
      <c r="C14" s="5"/>
    </row>
    <row r="15" spans="1:3" ht="12.75">
      <c r="A15" s="8" t="s">
        <v>22</v>
      </c>
      <c r="B15" s="8"/>
      <c r="C15" s="7"/>
    </row>
    <row r="16" spans="1:3" ht="12.75">
      <c r="A16" s="1"/>
      <c r="B16" s="1"/>
      <c r="C1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421"/>
  <sheetViews>
    <sheetView zoomScale="200" zoomScaleNormal="200" workbookViewId="0" topLeftCell="A82">
      <selection activeCell="A1" sqref="A1"/>
    </sheetView>
  </sheetViews>
  <sheetFormatPr defaultColWidth="9.140625" defaultRowHeight="12.75"/>
  <cols>
    <col min="1" max="1" width="4.140625" style="1" bestFit="1" customWidth="1"/>
    <col min="2" max="2" width="43.57421875" style="1" bestFit="1" customWidth="1"/>
    <col min="3" max="3" width="14.140625" style="1" customWidth="1"/>
    <col min="4" max="4" width="11.00390625" style="1" bestFit="1" customWidth="1"/>
    <col min="5" max="5" width="12.00390625" style="1" bestFit="1" customWidth="1"/>
    <col min="6" max="16384" width="9.140625" style="1" customWidth="1"/>
  </cols>
  <sheetData>
    <row r="2" ht="12.75">
      <c r="B2" s="6" t="s">
        <v>406</v>
      </c>
    </row>
    <row r="3" ht="12.75">
      <c r="B3" s="6" t="s">
        <v>404</v>
      </c>
    </row>
    <row r="4" ht="12.75">
      <c r="B4" s="6" t="s">
        <v>403</v>
      </c>
    </row>
    <row r="5" spans="1:5" ht="12.75">
      <c r="A5" s="12"/>
      <c r="D5" s="11"/>
      <c r="E5" s="11"/>
    </row>
    <row r="6" spans="1:5" ht="12.75">
      <c r="A6" s="30"/>
      <c r="B6" s="4" t="s">
        <v>24</v>
      </c>
      <c r="C6" s="4"/>
      <c r="D6" s="29"/>
      <c r="E6" s="29" t="s">
        <v>390</v>
      </c>
    </row>
    <row r="7" spans="1:5" ht="12.75">
      <c r="A7" s="30"/>
      <c r="B7" s="4"/>
      <c r="C7" s="4"/>
      <c r="D7" s="29"/>
      <c r="E7" s="29"/>
    </row>
    <row r="8" spans="1:5" ht="12.75">
      <c r="A8" s="30" t="s">
        <v>25</v>
      </c>
      <c r="B8" s="4" t="s">
        <v>10</v>
      </c>
      <c r="C8" s="4"/>
      <c r="D8" s="29"/>
      <c r="E8" s="29"/>
    </row>
    <row r="9" spans="1:5" ht="12.75">
      <c r="A9" s="30"/>
      <c r="B9" s="4"/>
      <c r="C9" s="4"/>
      <c r="D9" s="29"/>
      <c r="E9" s="29"/>
    </row>
    <row r="10" spans="1:5" ht="12.75">
      <c r="A10" s="30" t="str">
        <f>+A43</f>
        <v>I.</v>
      </c>
      <c r="B10" s="4" t="str">
        <f>+B43</f>
        <v>PREDDELA</v>
      </c>
      <c r="C10" s="4"/>
      <c r="D10" s="29"/>
      <c r="E10" s="29"/>
    </row>
    <row r="11" spans="1:5" ht="12.75">
      <c r="A11" s="30" t="str">
        <f>+A74</f>
        <v>II.</v>
      </c>
      <c r="B11" s="35" t="str">
        <f>+B74</f>
        <v>ZEMELJSKA DELA</v>
      </c>
      <c r="C11" s="4"/>
      <c r="D11" s="29"/>
      <c r="E11" s="29"/>
    </row>
    <row r="12" spans="1:5" ht="12.75">
      <c r="A12" s="30" t="str">
        <f>+A105</f>
        <v>III.</v>
      </c>
      <c r="B12" s="35" t="str">
        <f>+B105</f>
        <v>BETONSKA DELA</v>
      </c>
      <c r="C12" s="4"/>
      <c r="D12" s="29"/>
      <c r="E12" s="29"/>
    </row>
    <row r="13" spans="1:5" ht="12.75">
      <c r="A13" s="30" t="str">
        <f>+A166</f>
        <v>IV.</v>
      </c>
      <c r="B13" s="4" t="str">
        <f>+B166</f>
        <v>TESARSKA DELA</v>
      </c>
      <c r="C13" s="4"/>
      <c r="D13" s="29"/>
      <c r="E13" s="29"/>
    </row>
    <row r="14" spans="1:5" ht="12.75">
      <c r="A14" s="30" t="str">
        <f>+A227</f>
        <v>V.</v>
      </c>
      <c r="B14" s="4" t="str">
        <f>+B227</f>
        <v>ZIDARSKA DELA</v>
      </c>
      <c r="C14" s="4"/>
      <c r="D14" s="29"/>
      <c r="E14" s="29"/>
    </row>
    <row r="15" spans="1:5" ht="12.75">
      <c r="A15" s="30" t="str">
        <f>+A276</f>
        <v>VI.</v>
      </c>
      <c r="B15" s="4" t="str">
        <f>+B276</f>
        <v>KANALIZACIJA</v>
      </c>
      <c r="C15" s="4"/>
      <c r="D15" s="29"/>
      <c r="E15" s="29"/>
    </row>
    <row r="16" spans="1:5" ht="12.75">
      <c r="A16" s="30"/>
      <c r="B16" s="4"/>
      <c r="C16" s="4"/>
      <c r="D16" s="29"/>
      <c r="E16" s="29"/>
    </row>
    <row r="17" spans="1:5" ht="12.75">
      <c r="A17" s="30"/>
      <c r="B17" s="4" t="s">
        <v>26</v>
      </c>
      <c r="C17" s="4"/>
      <c r="D17" s="29"/>
      <c r="E17" s="29"/>
    </row>
    <row r="18" spans="1:5" ht="12.75">
      <c r="A18" s="30"/>
      <c r="B18" s="4"/>
      <c r="C18" s="4"/>
      <c r="D18" s="29"/>
      <c r="E18" s="29"/>
    </row>
    <row r="19" spans="1:5" ht="12.75">
      <c r="A19" s="30" t="s">
        <v>27</v>
      </c>
      <c r="B19" s="4" t="s">
        <v>12</v>
      </c>
      <c r="C19" s="4"/>
      <c r="D19" s="29"/>
      <c r="E19" s="29"/>
    </row>
    <row r="20" spans="1:5" ht="12.75">
      <c r="A20" s="30"/>
      <c r="B20" s="4"/>
      <c r="C20" s="4"/>
      <c r="D20" s="29"/>
      <c r="E20" s="29"/>
    </row>
    <row r="21" spans="1:5" ht="12.75">
      <c r="A21" s="30" t="str">
        <f>+A303</f>
        <v>I.</v>
      </c>
      <c r="B21" s="4" t="str">
        <f>+B303</f>
        <v>KLEPARSKA DELA</v>
      </c>
      <c r="C21" s="4"/>
      <c r="D21" s="29"/>
      <c r="E21" s="29"/>
    </row>
    <row r="22" spans="1:5" ht="12.75">
      <c r="A22" s="30" t="str">
        <f>+A322</f>
        <v>II.</v>
      </c>
      <c r="B22" s="4" t="str">
        <f>+B322</f>
        <v>KLJUČAVNIČARSKA DELA</v>
      </c>
      <c r="C22" s="4"/>
      <c r="D22" s="29"/>
      <c r="E22" s="29"/>
    </row>
    <row r="23" spans="1:5" ht="12.75">
      <c r="A23" s="30" t="str">
        <f>+A338</f>
        <v>III.</v>
      </c>
      <c r="B23" s="4" t="str">
        <f>+B338</f>
        <v>MIZARSKA DELA</v>
      </c>
      <c r="C23" s="4"/>
      <c r="D23" s="29"/>
      <c r="E23" s="29"/>
    </row>
    <row r="24" spans="1:5" ht="12.75">
      <c r="A24" s="30" t="str">
        <f>+A357</f>
        <v>IV.</v>
      </c>
      <c r="B24" s="4" t="str">
        <f>+B357</f>
        <v>KAMNOSEŠKA DELA</v>
      </c>
      <c r="C24" s="4"/>
      <c r="D24" s="29"/>
      <c r="E24" s="29"/>
    </row>
    <row r="25" spans="1:5" ht="12.75">
      <c r="A25" s="30" t="str">
        <f>+A370</f>
        <v>V.</v>
      </c>
      <c r="B25" s="4" t="str">
        <f>+B370</f>
        <v>KERAMIČARSKA DELA</v>
      </c>
      <c r="C25" s="4"/>
      <c r="D25" s="29"/>
      <c r="E25" s="29"/>
    </row>
    <row r="26" spans="1:5" ht="12.75">
      <c r="A26" s="30" t="str">
        <f>+A380</f>
        <v>VI.</v>
      </c>
      <c r="B26" s="4" t="str">
        <f>+B380</f>
        <v>SLIKOPLESKARSKA DELA</v>
      </c>
      <c r="C26" s="4"/>
      <c r="D26" s="29"/>
      <c r="E26" s="29"/>
    </row>
    <row r="27" spans="1:5" ht="12.75">
      <c r="A27" s="30" t="str">
        <f>+A396</f>
        <v>VII.</v>
      </c>
      <c r="B27" s="4" t="str">
        <f>+B396</f>
        <v>MAVČNOKARTONSKA DELA</v>
      </c>
      <c r="C27" s="4"/>
      <c r="D27" s="29"/>
      <c r="E27" s="29"/>
    </row>
    <row r="28" spans="1:5" ht="12.75">
      <c r="A28" s="30" t="str">
        <f>+A403</f>
        <v>VIII.</v>
      </c>
      <c r="B28" s="4" t="str">
        <f>+B403</f>
        <v>ALU DELA</v>
      </c>
      <c r="C28" s="4"/>
      <c r="D28" s="29"/>
      <c r="E28" s="29"/>
    </row>
    <row r="29" spans="1:5" ht="12.75">
      <c r="A29" s="30" t="str">
        <f>+A410</f>
        <v>IX.</v>
      </c>
      <c r="B29" s="4" t="str">
        <f>+B410</f>
        <v>FASADERSKA DELA</v>
      </c>
      <c r="C29" s="4"/>
      <c r="D29" s="29"/>
      <c r="E29" s="29"/>
    </row>
    <row r="30" spans="1:5" ht="12.75">
      <c r="A30" s="30"/>
      <c r="B30" s="4"/>
      <c r="C30" s="4"/>
      <c r="D30" s="29"/>
      <c r="E30" s="29"/>
    </row>
    <row r="31" spans="1:5" ht="12.75">
      <c r="A31" s="30"/>
      <c r="B31" s="4" t="s">
        <v>28</v>
      </c>
      <c r="C31" s="4"/>
      <c r="D31" s="29"/>
      <c r="E31" s="29"/>
    </row>
    <row r="32" spans="1:5" ht="12.75">
      <c r="A32" s="30"/>
      <c r="B32" s="4"/>
      <c r="C32" s="4"/>
      <c r="D32" s="29"/>
      <c r="E32" s="29"/>
    </row>
    <row r="33" spans="1:5" ht="12.75">
      <c r="A33" s="30"/>
      <c r="B33" s="4"/>
      <c r="C33" s="4"/>
      <c r="D33" s="29"/>
      <c r="E33" s="29"/>
    </row>
    <row r="34" spans="1:5" ht="12.75">
      <c r="A34" s="30" t="str">
        <f>+A8</f>
        <v>A.</v>
      </c>
      <c r="B34" s="4" t="str">
        <f>+B8</f>
        <v>GRADBENA DELA</v>
      </c>
      <c r="C34" s="4"/>
      <c r="D34" s="29"/>
      <c r="E34" s="29"/>
    </row>
    <row r="35" spans="1:5" ht="12.75">
      <c r="A35" s="30" t="str">
        <f>+A19</f>
        <v>B.</v>
      </c>
      <c r="B35" s="4" t="str">
        <f>+B19</f>
        <v>OBRTNIŠKA DELA</v>
      </c>
      <c r="C35" s="4"/>
      <c r="D35" s="29"/>
      <c r="E35" s="29"/>
    </row>
    <row r="36" spans="1:5" ht="12.75">
      <c r="A36" s="30" t="s">
        <v>29</v>
      </c>
      <c r="B36" s="4" t="s">
        <v>30</v>
      </c>
      <c r="C36" s="4"/>
      <c r="D36" s="29"/>
      <c r="E36" s="29"/>
    </row>
    <row r="37" spans="1:5" ht="12.75">
      <c r="A37" s="30"/>
      <c r="B37" s="4"/>
      <c r="C37" s="4"/>
      <c r="D37" s="29"/>
      <c r="E37" s="29"/>
    </row>
    <row r="38" spans="1:5" ht="12.75">
      <c r="A38" s="30"/>
      <c r="B38" s="8" t="s">
        <v>31</v>
      </c>
      <c r="C38" s="8"/>
      <c r="D38" s="36"/>
      <c r="E38" s="36"/>
    </row>
    <row r="39" spans="1:5" ht="12.75">
      <c r="A39" s="12"/>
      <c r="D39" s="11"/>
      <c r="E39" s="11"/>
    </row>
    <row r="40" spans="1:5" ht="12.75">
      <c r="A40" s="12"/>
      <c r="D40" s="11"/>
      <c r="E40" s="11"/>
    </row>
    <row r="41" spans="1:5" ht="12.75">
      <c r="A41" s="28" t="s">
        <v>25</v>
      </c>
      <c r="B41" s="8" t="s">
        <v>10</v>
      </c>
      <c r="C41" s="4"/>
      <c r="D41" s="29"/>
      <c r="E41" s="29"/>
    </row>
    <row r="42" spans="1:5" ht="12.75">
      <c r="A42" s="30"/>
      <c r="B42" s="4"/>
      <c r="C42" s="4"/>
      <c r="D42" s="29"/>
      <c r="E42" s="29"/>
    </row>
    <row r="43" spans="1:5" ht="12.75">
      <c r="A43" s="28" t="s">
        <v>32</v>
      </c>
      <c r="B43" s="8" t="s">
        <v>33</v>
      </c>
      <c r="C43" s="8"/>
      <c r="D43" s="29"/>
      <c r="E43" s="29"/>
    </row>
    <row r="44" spans="1:5" ht="12.75">
      <c r="A44" s="30"/>
      <c r="B44" s="4"/>
      <c r="C44" s="4"/>
      <c r="D44" s="29"/>
      <c r="E44" s="29"/>
    </row>
    <row r="45" spans="1:5" ht="12.75">
      <c r="A45" s="31">
        <v>1</v>
      </c>
      <c r="B45" s="32" t="s">
        <v>34</v>
      </c>
      <c r="C45" s="4"/>
      <c r="D45" s="29"/>
      <c r="E45" s="29"/>
    </row>
    <row r="46" spans="1:5" ht="12.75">
      <c r="A46" s="30"/>
      <c r="B46" s="4" t="s">
        <v>35</v>
      </c>
      <c r="C46" s="33">
        <v>1</v>
      </c>
      <c r="D46" s="33"/>
      <c r="E46" s="33"/>
    </row>
    <row r="47" spans="1:5" ht="12.75">
      <c r="A47" s="30"/>
      <c r="B47" s="4"/>
      <c r="C47" s="4"/>
      <c r="D47" s="29"/>
      <c r="E47" s="29"/>
    </row>
    <row r="48" spans="1:5" ht="12.75">
      <c r="A48" s="31">
        <f>+A45+1</f>
        <v>2</v>
      </c>
      <c r="B48" s="32" t="s">
        <v>36</v>
      </c>
      <c r="C48" s="4"/>
      <c r="D48" s="29"/>
      <c r="E48" s="29"/>
    </row>
    <row r="49" spans="1:5" ht="12.75">
      <c r="A49" s="30"/>
      <c r="B49" s="4" t="s">
        <v>35</v>
      </c>
      <c r="C49" s="33">
        <v>1</v>
      </c>
      <c r="D49" s="33"/>
      <c r="E49" s="33"/>
    </row>
    <row r="50" spans="1:5" ht="12.75">
      <c r="A50" s="30"/>
      <c r="B50" s="4"/>
      <c r="C50" s="4"/>
      <c r="D50" s="29"/>
      <c r="E50" s="29"/>
    </row>
    <row r="51" spans="1:5" ht="25.5">
      <c r="A51" s="31">
        <f>+A48+1</f>
        <v>3</v>
      </c>
      <c r="B51" s="32" t="s">
        <v>37</v>
      </c>
      <c r="C51" s="4"/>
      <c r="D51" s="29"/>
      <c r="E51" s="29"/>
    </row>
    <row r="52" spans="1:5" ht="12.75">
      <c r="A52" s="30"/>
      <c r="B52" s="4" t="s">
        <v>35</v>
      </c>
      <c r="C52" s="33">
        <v>1</v>
      </c>
      <c r="D52" s="33"/>
      <c r="E52" s="33"/>
    </row>
    <row r="53" spans="1:5" ht="12.75">
      <c r="A53" s="30"/>
      <c r="B53" s="4"/>
      <c r="C53" s="4"/>
      <c r="D53" s="29"/>
      <c r="E53" s="29"/>
    </row>
    <row r="54" spans="1:5" ht="12.75">
      <c r="A54" s="31">
        <f>+A51+1</f>
        <v>4</v>
      </c>
      <c r="B54" s="32" t="s">
        <v>38</v>
      </c>
      <c r="C54" s="4"/>
      <c r="D54" s="29"/>
      <c r="E54" s="29"/>
    </row>
    <row r="55" spans="1:5" ht="12.75">
      <c r="A55" s="30"/>
      <c r="B55" s="4" t="s">
        <v>39</v>
      </c>
      <c r="C55" s="33">
        <v>28</v>
      </c>
      <c r="D55" s="33"/>
      <c r="E55" s="33"/>
    </row>
    <row r="56" spans="1:5" ht="12.75">
      <c r="A56" s="30"/>
      <c r="B56" s="4"/>
      <c r="C56" s="4"/>
      <c r="D56" s="29"/>
      <c r="E56" s="29"/>
    </row>
    <row r="57" spans="1:5" ht="25.5">
      <c r="A57" s="31">
        <f>+A54+1</f>
        <v>5</v>
      </c>
      <c r="B57" s="32" t="s">
        <v>40</v>
      </c>
      <c r="C57" s="4"/>
      <c r="D57" s="29"/>
      <c r="E57" s="29"/>
    </row>
    <row r="58" spans="1:5" ht="12.75">
      <c r="A58" s="30"/>
      <c r="B58" s="4" t="s">
        <v>41</v>
      </c>
      <c r="C58" s="33">
        <v>88</v>
      </c>
      <c r="D58" s="33"/>
      <c r="E58" s="33"/>
    </row>
    <row r="59" spans="1:5" ht="12.75">
      <c r="A59" s="30"/>
      <c r="B59" s="4"/>
      <c r="C59" s="4"/>
      <c r="D59" s="29"/>
      <c r="E59" s="29"/>
    </row>
    <row r="60" spans="1:5" ht="25.5">
      <c r="A60" s="31">
        <f>+A57+1</f>
        <v>6</v>
      </c>
      <c r="B60" s="32" t="s">
        <v>42</v>
      </c>
      <c r="C60" s="4"/>
      <c r="D60" s="29"/>
      <c r="E60" s="29"/>
    </row>
    <row r="61" spans="1:5" ht="12.75">
      <c r="A61" s="30"/>
      <c r="B61" s="4" t="s">
        <v>43</v>
      </c>
      <c r="C61" s="33">
        <v>3</v>
      </c>
      <c r="D61" s="33"/>
      <c r="E61" s="33"/>
    </row>
    <row r="62" spans="1:5" ht="12.75">
      <c r="A62" s="30"/>
      <c r="B62" s="4"/>
      <c r="C62" s="4"/>
      <c r="D62" s="29"/>
      <c r="E62" s="29"/>
    </row>
    <row r="63" spans="1:5" ht="25.5">
      <c r="A63" s="31">
        <f>+A60+1</f>
        <v>7</v>
      </c>
      <c r="B63" s="32" t="s">
        <v>44</v>
      </c>
      <c r="C63" s="4"/>
      <c r="D63" s="29"/>
      <c r="E63" s="29"/>
    </row>
    <row r="64" spans="1:5" ht="12.75">
      <c r="A64" s="30"/>
      <c r="B64" s="4" t="s">
        <v>43</v>
      </c>
      <c r="C64" s="33">
        <v>4</v>
      </c>
      <c r="D64" s="33"/>
      <c r="E64" s="33"/>
    </row>
    <row r="65" spans="1:5" ht="25.5">
      <c r="A65" s="30">
        <v>8</v>
      </c>
      <c r="B65" s="103" t="s">
        <v>389</v>
      </c>
      <c r="C65" s="33" t="s">
        <v>186</v>
      </c>
      <c r="D65" s="33"/>
      <c r="E65" s="33"/>
    </row>
    <row r="66" spans="1:5" ht="12.75">
      <c r="A66" s="30"/>
      <c r="B66" s="4" t="s">
        <v>35</v>
      </c>
      <c r="C66" s="33">
        <v>1</v>
      </c>
      <c r="D66" s="29"/>
      <c r="E66" s="29"/>
    </row>
    <row r="67" spans="1:5" ht="12.75">
      <c r="A67" s="30"/>
      <c r="B67" s="4"/>
      <c r="C67" s="33"/>
      <c r="D67" s="29"/>
      <c r="E67" s="29"/>
    </row>
    <row r="68" spans="1:5" ht="12.75">
      <c r="A68" s="30">
        <v>9</v>
      </c>
      <c r="B68" s="4" t="s">
        <v>2</v>
      </c>
      <c r="C68" s="33">
        <v>1</v>
      </c>
      <c r="D68" s="29"/>
      <c r="E68" s="29"/>
    </row>
    <row r="69" spans="1:5" ht="12.75">
      <c r="A69" s="30"/>
      <c r="B69" s="4"/>
      <c r="C69" s="33"/>
      <c r="D69" s="29"/>
      <c r="E69" s="29"/>
    </row>
    <row r="70" spans="1:5" ht="12.75">
      <c r="A70" s="30">
        <v>10</v>
      </c>
      <c r="B70" s="4" t="s">
        <v>3</v>
      </c>
      <c r="C70" s="33">
        <v>1</v>
      </c>
      <c r="D70" s="29"/>
      <c r="E70" s="29"/>
    </row>
    <row r="71" spans="1:5" ht="12.75">
      <c r="A71" s="30"/>
      <c r="B71" s="4"/>
      <c r="C71" s="33"/>
      <c r="D71" s="29"/>
      <c r="E71" s="29"/>
    </row>
    <row r="72" spans="1:5" ht="12.75">
      <c r="A72" s="30"/>
      <c r="B72" s="8" t="s">
        <v>45</v>
      </c>
      <c r="C72" s="8"/>
      <c r="D72" s="29"/>
      <c r="E72" s="29"/>
    </row>
    <row r="73" spans="1:5" ht="12.75">
      <c r="A73" s="30"/>
      <c r="B73" s="4"/>
      <c r="C73" s="4"/>
      <c r="D73" s="29"/>
      <c r="E73" s="29"/>
    </row>
    <row r="74" spans="1:5" ht="12.75">
      <c r="A74" s="28" t="s">
        <v>46</v>
      </c>
      <c r="B74" s="8" t="s">
        <v>47</v>
      </c>
      <c r="C74" s="8"/>
      <c r="D74" s="29"/>
      <c r="E74" s="29"/>
    </row>
    <row r="75" spans="1:5" ht="12.75">
      <c r="A75" s="30"/>
      <c r="B75" s="4"/>
      <c r="C75" s="4"/>
      <c r="D75" s="29"/>
      <c r="E75" s="29"/>
    </row>
    <row r="76" spans="1:5" ht="25.5">
      <c r="A76" s="31">
        <v>1</v>
      </c>
      <c r="B76" s="32" t="s">
        <v>48</v>
      </c>
      <c r="C76" s="4"/>
      <c r="D76" s="29"/>
      <c r="E76" s="29"/>
    </row>
    <row r="77" spans="1:5" ht="12.75">
      <c r="A77" s="30"/>
      <c r="B77" s="4" t="s">
        <v>43</v>
      </c>
      <c r="C77" s="33">
        <v>45</v>
      </c>
      <c r="D77" s="33"/>
      <c r="E77" s="33"/>
    </row>
    <row r="78" spans="1:5" ht="12.75">
      <c r="A78" s="30"/>
      <c r="B78" s="4"/>
      <c r="C78" s="4"/>
      <c r="D78" s="29"/>
      <c r="E78" s="29"/>
    </row>
    <row r="79" spans="1:5" ht="25.5">
      <c r="A79" s="31">
        <f>+A76+1</f>
        <v>2</v>
      </c>
      <c r="B79" s="32" t="s">
        <v>49</v>
      </c>
      <c r="C79" s="4"/>
      <c r="D79" s="29"/>
      <c r="E79" s="29"/>
    </row>
    <row r="80" spans="1:5" ht="12.75">
      <c r="A80" s="30"/>
      <c r="B80" s="4" t="s">
        <v>43</v>
      </c>
      <c r="C80" s="33">
        <v>24</v>
      </c>
      <c r="D80" s="33"/>
      <c r="E80" s="33"/>
    </row>
    <row r="81" spans="1:5" ht="12.75">
      <c r="A81" s="30"/>
      <c r="B81" s="4"/>
      <c r="C81" s="4"/>
      <c r="D81" s="29"/>
      <c r="E81" s="29"/>
    </row>
    <row r="82" spans="1:5" ht="25.5">
      <c r="A82" s="31">
        <f>+A79+1</f>
        <v>3</v>
      </c>
      <c r="B82" s="32" t="s">
        <v>50</v>
      </c>
      <c r="C82" s="4"/>
      <c r="D82" s="29"/>
      <c r="E82" s="29"/>
    </row>
    <row r="83" spans="1:5" ht="12.75">
      <c r="A83" s="30"/>
      <c r="B83" s="4" t="s">
        <v>43</v>
      </c>
      <c r="C83" s="33">
        <v>14</v>
      </c>
      <c r="D83" s="33"/>
      <c r="E83" s="33"/>
    </row>
    <row r="84" spans="1:5" ht="12.75">
      <c r="A84" s="30"/>
      <c r="B84" s="4"/>
      <c r="C84" s="4"/>
      <c r="D84" s="29"/>
      <c r="E84" s="29"/>
    </row>
    <row r="85" spans="1:5" ht="25.5">
      <c r="A85" s="31">
        <f>+A82+1</f>
        <v>4</v>
      </c>
      <c r="B85" s="32" t="s">
        <v>51</v>
      </c>
      <c r="C85" s="4"/>
      <c r="D85" s="29"/>
      <c r="E85" s="29"/>
    </row>
    <row r="86" spans="1:5" ht="12.75">
      <c r="A86" s="30"/>
      <c r="B86" s="4" t="s">
        <v>41</v>
      </c>
      <c r="C86" s="33">
        <v>30</v>
      </c>
      <c r="D86" s="33"/>
      <c r="E86" s="33"/>
    </row>
    <row r="87" spans="1:5" ht="12.75">
      <c r="A87" s="30"/>
      <c r="B87" s="4"/>
      <c r="C87" s="33"/>
      <c r="D87" s="33"/>
      <c r="E87" s="33"/>
    </row>
    <row r="88" spans="1:5" ht="25.5">
      <c r="A88" s="31">
        <f>+A85+1</f>
        <v>5</v>
      </c>
      <c r="B88" s="32" t="s">
        <v>52</v>
      </c>
      <c r="C88" s="4"/>
      <c r="D88" s="29"/>
      <c r="E88" s="29"/>
    </row>
    <row r="89" spans="1:5" ht="12.75">
      <c r="A89" s="30"/>
      <c r="B89" s="4" t="s">
        <v>41</v>
      </c>
      <c r="C89" s="33">
        <v>36.5</v>
      </c>
      <c r="D89" s="33"/>
      <c r="E89" s="33"/>
    </row>
    <row r="90" spans="1:5" ht="12.75">
      <c r="A90" s="30"/>
      <c r="B90" s="4"/>
      <c r="C90" s="33"/>
      <c r="D90" s="33"/>
      <c r="E90" s="33"/>
    </row>
    <row r="91" spans="1:5" ht="38.25">
      <c r="A91" s="31">
        <f>+A88+1</f>
        <v>6</v>
      </c>
      <c r="B91" s="32" t="s">
        <v>53</v>
      </c>
      <c r="C91" s="4"/>
      <c r="D91" s="29"/>
      <c r="E91" s="29"/>
    </row>
    <row r="92" spans="1:5" ht="12.75">
      <c r="A92" s="30"/>
      <c r="B92" s="4" t="s">
        <v>41</v>
      </c>
      <c r="C92" s="33">
        <v>25</v>
      </c>
      <c r="D92" s="33"/>
      <c r="E92" s="33"/>
    </row>
    <row r="93" spans="1:5" ht="12.75">
      <c r="A93" s="30"/>
      <c r="B93" s="4"/>
      <c r="C93" s="33"/>
      <c r="D93" s="33"/>
      <c r="E93" s="33"/>
    </row>
    <row r="94" spans="1:5" ht="25.5">
      <c r="A94" s="31">
        <f>+A91+1</f>
        <v>7</v>
      </c>
      <c r="B94" s="32" t="s">
        <v>54</v>
      </c>
      <c r="C94" s="4"/>
      <c r="D94" s="29"/>
      <c r="E94" s="29"/>
    </row>
    <row r="95" spans="1:5" ht="12.75">
      <c r="A95" s="30"/>
      <c r="B95" s="4" t="s">
        <v>41</v>
      </c>
      <c r="C95" s="33">
        <v>12</v>
      </c>
      <c r="D95" s="33"/>
      <c r="E95" s="33"/>
    </row>
    <row r="96" spans="1:5" ht="12.75">
      <c r="A96" s="30"/>
      <c r="B96" s="4"/>
      <c r="C96" s="4"/>
      <c r="D96" s="29"/>
      <c r="E96" s="29"/>
    </row>
    <row r="97" spans="1:5" ht="25.5">
      <c r="A97" s="31">
        <f>+A94+1</f>
        <v>8</v>
      </c>
      <c r="B97" s="32" t="s">
        <v>55</v>
      </c>
      <c r="C97" s="4"/>
      <c r="D97" s="29"/>
      <c r="E97" s="29"/>
    </row>
    <row r="98" spans="1:5" ht="12.75">
      <c r="A98" s="30"/>
      <c r="B98" s="4" t="s">
        <v>43</v>
      </c>
      <c r="C98" s="33">
        <v>11</v>
      </c>
      <c r="D98" s="33"/>
      <c r="E98" s="33"/>
    </row>
    <row r="99" spans="1:5" ht="12.75">
      <c r="A99" s="30"/>
      <c r="B99" s="4"/>
      <c r="C99" s="33"/>
      <c r="D99" s="33"/>
      <c r="E99" s="33"/>
    </row>
    <row r="100" spans="1:5" ht="25.5">
      <c r="A100" s="31">
        <f>+A97+1</f>
        <v>9</v>
      </c>
      <c r="B100" s="32" t="s">
        <v>56</v>
      </c>
      <c r="C100" s="4"/>
      <c r="D100" s="29"/>
      <c r="E100" s="29"/>
    </row>
    <row r="101" spans="1:5" ht="12.75">
      <c r="A101" s="30"/>
      <c r="B101" s="4" t="s">
        <v>43</v>
      </c>
      <c r="C101" s="33">
        <v>8</v>
      </c>
      <c r="D101" s="33"/>
      <c r="E101" s="33"/>
    </row>
    <row r="102" spans="1:5" ht="12.75">
      <c r="A102" s="30"/>
      <c r="B102" s="4"/>
      <c r="C102" s="4"/>
      <c r="D102" s="29"/>
      <c r="E102" s="29"/>
    </row>
    <row r="103" spans="1:5" ht="12.75">
      <c r="A103" s="28"/>
      <c r="B103" s="8" t="s">
        <v>45</v>
      </c>
      <c r="C103" s="8"/>
      <c r="D103" s="29"/>
      <c r="E103" s="29"/>
    </row>
    <row r="104" spans="1:5" ht="12.75">
      <c r="A104" s="30"/>
      <c r="B104" s="4"/>
      <c r="C104" s="4"/>
      <c r="D104" s="29"/>
      <c r="E104" s="29"/>
    </row>
    <row r="105" spans="1:5" ht="12.75">
      <c r="A105" s="28" t="s">
        <v>57</v>
      </c>
      <c r="B105" s="8" t="s">
        <v>58</v>
      </c>
      <c r="C105" s="4"/>
      <c r="D105" s="29"/>
      <c r="E105" s="29"/>
    </row>
    <row r="106" spans="1:5" ht="12.75">
      <c r="A106" s="30"/>
      <c r="B106" s="4"/>
      <c r="C106" s="4"/>
      <c r="D106" s="29"/>
      <c r="E106" s="29"/>
    </row>
    <row r="107" spans="1:5" ht="25.5">
      <c r="A107" s="31">
        <v>1</v>
      </c>
      <c r="B107" s="32" t="s">
        <v>59</v>
      </c>
      <c r="C107" s="4"/>
      <c r="D107" s="29"/>
      <c r="E107" s="29"/>
    </row>
    <row r="108" spans="1:5" ht="12.75">
      <c r="A108" s="31"/>
      <c r="B108" s="4" t="s">
        <v>43</v>
      </c>
      <c r="C108" s="33">
        <v>3</v>
      </c>
      <c r="D108" s="33"/>
      <c r="E108" s="33"/>
    </row>
    <row r="109" spans="1:5" ht="12.75">
      <c r="A109" s="31"/>
      <c r="B109" s="4"/>
      <c r="C109" s="4"/>
      <c r="D109" s="29"/>
      <c r="E109" s="29"/>
    </row>
    <row r="110" spans="1:5" ht="38.25">
      <c r="A110" s="31">
        <f>+A107+1</f>
        <v>2</v>
      </c>
      <c r="B110" s="32" t="s">
        <v>60</v>
      </c>
      <c r="C110" s="4"/>
      <c r="D110" s="29"/>
      <c r="E110" s="29"/>
    </row>
    <row r="111" spans="1:5" ht="12.75">
      <c r="A111" s="30"/>
      <c r="B111" s="4" t="s">
        <v>41</v>
      </c>
      <c r="C111" s="33">
        <v>36.5</v>
      </c>
      <c r="D111" s="33"/>
      <c r="E111" s="33"/>
    </row>
    <row r="112" spans="1:5" ht="12.75">
      <c r="A112" s="30"/>
      <c r="B112" s="4"/>
      <c r="C112" s="4"/>
      <c r="D112" s="29"/>
      <c r="E112" s="29"/>
    </row>
    <row r="113" spans="1:5" ht="38.25">
      <c r="A113" s="31">
        <f>+A110+1</f>
        <v>3</v>
      </c>
      <c r="B113" s="32" t="s">
        <v>61</v>
      </c>
      <c r="C113" s="4"/>
      <c r="D113" s="29"/>
      <c r="E113" s="29"/>
    </row>
    <row r="114" spans="1:5" ht="12.75">
      <c r="A114" s="30"/>
      <c r="B114" s="4" t="s">
        <v>41</v>
      </c>
      <c r="C114" s="33">
        <v>25</v>
      </c>
      <c r="D114" s="33"/>
      <c r="E114" s="33"/>
    </row>
    <row r="115" spans="1:5" ht="12.75">
      <c r="A115" s="30"/>
      <c r="B115" s="4"/>
      <c r="C115" s="4"/>
      <c r="D115" s="29"/>
      <c r="E115" s="29"/>
    </row>
    <row r="116" spans="1:5" ht="25.5">
      <c r="A116" s="31">
        <f>+A113+1</f>
        <v>4</v>
      </c>
      <c r="B116" s="32" t="s">
        <v>62</v>
      </c>
      <c r="C116" s="4"/>
      <c r="D116" s="29"/>
      <c r="E116" s="29"/>
    </row>
    <row r="117" spans="1:5" ht="12.75">
      <c r="A117" s="30"/>
      <c r="B117" s="4" t="s">
        <v>43</v>
      </c>
      <c r="C117" s="33">
        <v>13.5</v>
      </c>
      <c r="D117" s="33"/>
      <c r="E117" s="33"/>
    </row>
    <row r="118" spans="1:5" ht="12.75">
      <c r="A118" s="30"/>
      <c r="B118" s="4"/>
      <c r="C118" s="4"/>
      <c r="D118" s="29"/>
      <c r="E118" s="29"/>
    </row>
    <row r="119" spans="1:5" ht="25.5">
      <c r="A119" s="31">
        <f>+A116+1</f>
        <v>5</v>
      </c>
      <c r="B119" s="32" t="s">
        <v>63</v>
      </c>
      <c r="C119" s="4"/>
      <c r="D119" s="29"/>
      <c r="E119" s="29"/>
    </row>
    <row r="120" spans="1:5" ht="12.75">
      <c r="A120" s="30"/>
      <c r="B120" s="4" t="s">
        <v>43</v>
      </c>
      <c r="C120" s="33">
        <v>1.7</v>
      </c>
      <c r="D120" s="33"/>
      <c r="E120" s="33"/>
    </row>
    <row r="121" spans="1:5" ht="12.75">
      <c r="A121" s="30"/>
      <c r="B121" s="4"/>
      <c r="C121" s="4"/>
      <c r="D121" s="29"/>
      <c r="E121" s="29"/>
    </row>
    <row r="122" spans="1:5" ht="38.25">
      <c r="A122" s="31">
        <f>+A119+1</f>
        <v>6</v>
      </c>
      <c r="B122" s="32" t="s">
        <v>64</v>
      </c>
      <c r="C122" s="4"/>
      <c r="D122" s="29"/>
      <c r="E122" s="29"/>
    </row>
    <row r="123" spans="1:5" ht="12.75">
      <c r="A123" s="30"/>
      <c r="B123" s="4" t="s">
        <v>43</v>
      </c>
      <c r="C123" s="33">
        <v>6</v>
      </c>
      <c r="D123" s="33"/>
      <c r="E123" s="33"/>
    </row>
    <row r="124" spans="1:5" ht="12.75">
      <c r="A124" s="30"/>
      <c r="B124" s="4"/>
      <c r="C124" s="4"/>
      <c r="D124" s="29"/>
      <c r="E124" s="29"/>
    </row>
    <row r="125" spans="1:5" ht="38.25">
      <c r="A125" s="31">
        <f>+A122+1</f>
        <v>7</v>
      </c>
      <c r="B125" s="32" t="s">
        <v>65</v>
      </c>
      <c r="C125" s="4"/>
      <c r="D125" s="29"/>
      <c r="E125" s="29"/>
    </row>
    <row r="126" spans="1:5" ht="12.75">
      <c r="A126" s="30"/>
      <c r="B126" s="4" t="s">
        <v>43</v>
      </c>
      <c r="C126" s="33">
        <v>5.7</v>
      </c>
      <c r="D126" s="33"/>
      <c r="E126" s="33"/>
    </row>
    <row r="127" spans="1:5" ht="12.75">
      <c r="A127" s="30"/>
      <c r="B127" s="4"/>
      <c r="C127" s="4"/>
      <c r="D127" s="29"/>
      <c r="E127" s="29"/>
    </row>
    <row r="128" spans="1:5" ht="38.25">
      <c r="A128" s="31">
        <f>+A125+1</f>
        <v>8</v>
      </c>
      <c r="B128" s="32" t="s">
        <v>66</v>
      </c>
      <c r="C128" s="4"/>
      <c r="D128" s="29"/>
      <c r="E128" s="29"/>
    </row>
    <row r="129" spans="1:5" ht="12.75">
      <c r="A129" s="30"/>
      <c r="B129" s="4" t="s">
        <v>43</v>
      </c>
      <c r="C129" s="33">
        <v>2.1</v>
      </c>
      <c r="D129" s="33"/>
      <c r="E129" s="33"/>
    </row>
    <row r="130" spans="1:5" ht="12.75">
      <c r="A130" s="30"/>
      <c r="B130" s="4"/>
      <c r="C130" s="4"/>
      <c r="D130" s="29"/>
      <c r="E130" s="29"/>
    </row>
    <row r="131" spans="1:5" ht="38.25">
      <c r="A131" s="31">
        <f>+A128+1</f>
        <v>9</v>
      </c>
      <c r="B131" s="32" t="s">
        <v>67</v>
      </c>
      <c r="C131" s="4"/>
      <c r="D131" s="29"/>
      <c r="E131" s="29"/>
    </row>
    <row r="132" spans="1:5" ht="12.75">
      <c r="A132" s="30"/>
      <c r="B132" s="4" t="s">
        <v>43</v>
      </c>
      <c r="C132" s="33">
        <v>0.6</v>
      </c>
      <c r="D132" s="33"/>
      <c r="E132" s="33"/>
    </row>
    <row r="133" spans="1:5" ht="12.75">
      <c r="A133" s="30"/>
      <c r="B133" s="4"/>
      <c r="C133" s="4"/>
      <c r="D133" s="29"/>
      <c r="E133" s="29"/>
    </row>
    <row r="134" spans="1:5" ht="38.25">
      <c r="A134" s="31">
        <f>+A131+1</f>
        <v>10</v>
      </c>
      <c r="B134" s="32" t="s">
        <v>68</v>
      </c>
      <c r="C134" s="4"/>
      <c r="D134" s="29"/>
      <c r="E134" s="29"/>
    </row>
    <row r="135" spans="1:5" ht="12.75">
      <c r="A135" s="30"/>
      <c r="B135" s="4" t="s">
        <v>43</v>
      </c>
      <c r="C135" s="33">
        <v>2.1</v>
      </c>
      <c r="D135" s="33"/>
      <c r="E135" s="33"/>
    </row>
    <row r="136" spans="1:5" ht="12.75">
      <c r="A136" s="30"/>
      <c r="B136" s="4"/>
      <c r="C136" s="4"/>
      <c r="D136" s="29"/>
      <c r="E136" s="29"/>
    </row>
    <row r="137" spans="1:5" ht="25.5">
      <c r="A137" s="31">
        <f>+A134+1</f>
        <v>11</v>
      </c>
      <c r="B137" s="32" t="s">
        <v>69</v>
      </c>
      <c r="C137" s="4"/>
      <c r="D137" s="29"/>
      <c r="E137" s="29"/>
    </row>
    <row r="138" spans="1:5" ht="12.75">
      <c r="A138" s="30"/>
      <c r="B138" s="4" t="s">
        <v>43</v>
      </c>
      <c r="C138" s="33">
        <v>0.6</v>
      </c>
      <c r="D138" s="33"/>
      <c r="E138" s="33"/>
    </row>
    <row r="139" spans="1:5" ht="12.75">
      <c r="A139" s="30"/>
      <c r="B139" s="4"/>
      <c r="C139" s="4"/>
      <c r="D139" s="29"/>
      <c r="E139" s="29"/>
    </row>
    <row r="140" spans="1:5" ht="25.5">
      <c r="A140" s="31">
        <f>+A137+1</f>
        <v>12</v>
      </c>
      <c r="B140" s="32" t="s">
        <v>70</v>
      </c>
      <c r="C140" s="4"/>
      <c r="D140" s="29"/>
      <c r="E140" s="29"/>
    </row>
    <row r="141" spans="1:5" ht="12.75">
      <c r="A141" s="30"/>
      <c r="B141" s="4" t="s">
        <v>43</v>
      </c>
      <c r="C141" s="33">
        <v>0.5</v>
      </c>
      <c r="D141" s="33"/>
      <c r="E141" s="33"/>
    </row>
    <row r="142" spans="1:5" ht="12.75">
      <c r="A142" s="30"/>
      <c r="B142" s="4"/>
      <c r="C142" s="33"/>
      <c r="D142" s="33"/>
      <c r="E142" s="33"/>
    </row>
    <row r="143" spans="1:5" ht="25.5">
      <c r="A143" s="31">
        <f>+A140+1</f>
        <v>13</v>
      </c>
      <c r="B143" s="32" t="s">
        <v>71</v>
      </c>
      <c r="C143" s="4"/>
      <c r="D143" s="29"/>
      <c r="E143" s="29"/>
    </row>
    <row r="144" spans="1:5" ht="12.75">
      <c r="A144" s="30"/>
      <c r="B144" s="4" t="s">
        <v>43</v>
      </c>
      <c r="C144" s="33">
        <v>1.9</v>
      </c>
      <c r="D144" s="33"/>
      <c r="E144" s="33"/>
    </row>
    <row r="145" spans="1:5" ht="12.75">
      <c r="A145" s="30"/>
      <c r="B145" s="4"/>
      <c r="C145" s="33"/>
      <c r="D145" s="33"/>
      <c r="E145" s="33"/>
    </row>
    <row r="146" spans="1:5" ht="25.5">
      <c r="A146" s="31">
        <f>+A143+1</f>
        <v>14</v>
      </c>
      <c r="B146" s="32" t="s">
        <v>72</v>
      </c>
      <c r="C146" s="4"/>
      <c r="D146" s="29"/>
      <c r="E146" s="29"/>
    </row>
    <row r="147" spans="1:5" ht="12.75">
      <c r="A147" s="30"/>
      <c r="B147" s="4" t="s">
        <v>43</v>
      </c>
      <c r="C147" s="33">
        <v>1</v>
      </c>
      <c r="D147" s="33"/>
      <c r="E147" s="33"/>
    </row>
    <row r="148" spans="1:5" ht="12.75">
      <c r="A148" s="30"/>
      <c r="B148" s="4"/>
      <c r="C148" s="33"/>
      <c r="D148" s="33"/>
      <c r="E148" s="33"/>
    </row>
    <row r="149" spans="1:5" ht="25.5">
      <c r="A149" s="31">
        <f>+A143+1</f>
        <v>14</v>
      </c>
      <c r="B149" s="32" t="s">
        <v>73</v>
      </c>
      <c r="C149" s="4"/>
      <c r="D149" s="29"/>
      <c r="E149" s="29"/>
    </row>
    <row r="150" spans="1:5" ht="12.75">
      <c r="A150" s="30"/>
      <c r="B150" s="4" t="s">
        <v>43</v>
      </c>
      <c r="C150" s="33">
        <v>1.7</v>
      </c>
      <c r="D150" s="33"/>
      <c r="E150" s="33"/>
    </row>
    <row r="151" spans="1:5" ht="12.75">
      <c r="A151" s="30"/>
      <c r="B151" s="4"/>
      <c r="C151" s="33"/>
      <c r="D151" s="33"/>
      <c r="E151" s="33"/>
    </row>
    <row r="152" spans="1:5" ht="38.25">
      <c r="A152" s="31">
        <f>+A146+1</f>
        <v>15</v>
      </c>
      <c r="B152" s="32" t="s">
        <v>74</v>
      </c>
      <c r="C152" s="4"/>
      <c r="D152" s="29"/>
      <c r="E152" s="29"/>
    </row>
    <row r="153" spans="1:5" ht="12.75">
      <c r="A153" s="30"/>
      <c r="B153" s="4" t="s">
        <v>43</v>
      </c>
      <c r="C153" s="33">
        <v>0.5</v>
      </c>
      <c r="D153" s="33"/>
      <c r="E153" s="33"/>
    </row>
    <row r="154" spans="1:5" ht="12.75">
      <c r="A154" s="30"/>
      <c r="B154" s="4"/>
      <c r="C154" s="4"/>
      <c r="D154" s="29"/>
      <c r="E154" s="29"/>
    </row>
    <row r="155" spans="1:5" ht="25.5">
      <c r="A155" s="31">
        <f>+A152+1</f>
        <v>16</v>
      </c>
      <c r="B155" s="32" t="s">
        <v>75</v>
      </c>
      <c r="C155" s="34"/>
      <c r="D155" s="29"/>
      <c r="E155" s="29"/>
    </row>
    <row r="156" spans="1:5" ht="12.75">
      <c r="A156" s="30"/>
      <c r="B156" s="4" t="s">
        <v>76</v>
      </c>
      <c r="C156" s="33">
        <v>800</v>
      </c>
      <c r="D156" s="33"/>
      <c r="E156" s="33"/>
    </row>
    <row r="157" spans="1:5" ht="12.75">
      <c r="A157" s="30"/>
      <c r="B157" s="4"/>
      <c r="C157" s="33"/>
      <c r="D157" s="29"/>
      <c r="E157" s="29"/>
    </row>
    <row r="158" spans="1:5" ht="25.5">
      <c r="A158" s="31">
        <f>+A155+1</f>
        <v>17</v>
      </c>
      <c r="B158" s="32" t="s">
        <v>77</v>
      </c>
      <c r="C158" s="4"/>
      <c r="D158" s="29"/>
      <c r="E158" s="29"/>
    </row>
    <row r="159" spans="1:5" ht="12.75">
      <c r="A159" s="30"/>
      <c r="B159" s="4" t="s">
        <v>76</v>
      </c>
      <c r="C159" s="33">
        <v>1550</v>
      </c>
      <c r="D159" s="33"/>
      <c r="E159" s="33"/>
    </row>
    <row r="160" spans="1:5" ht="12.75">
      <c r="A160" s="30"/>
      <c r="B160" s="4"/>
      <c r="C160" s="4"/>
      <c r="D160" s="29"/>
      <c r="E160" s="29"/>
    </row>
    <row r="161" spans="1:5" ht="25.5">
      <c r="A161" s="31">
        <f>+A158+1</f>
        <v>18</v>
      </c>
      <c r="B161" s="32" t="s">
        <v>78</v>
      </c>
      <c r="C161" s="4"/>
      <c r="D161" s="29"/>
      <c r="E161" s="29"/>
    </row>
    <row r="162" spans="1:5" ht="12.75">
      <c r="A162" s="30"/>
      <c r="B162" s="4" t="s">
        <v>76</v>
      </c>
      <c r="C162" s="33">
        <v>1500</v>
      </c>
      <c r="D162" s="33"/>
      <c r="E162" s="33"/>
    </row>
    <row r="163" spans="1:5" ht="12.75">
      <c r="A163" s="30"/>
      <c r="B163" s="4"/>
      <c r="C163" s="34"/>
      <c r="D163" s="29"/>
      <c r="E163" s="29"/>
    </row>
    <row r="164" spans="1:5" ht="12.75">
      <c r="A164" s="30"/>
      <c r="B164" s="8" t="s">
        <v>45</v>
      </c>
      <c r="C164" s="8"/>
      <c r="D164" s="29"/>
      <c r="E164" s="29"/>
    </row>
    <row r="165" spans="1:5" ht="12.75">
      <c r="A165" s="30"/>
      <c r="B165" s="4"/>
      <c r="C165" s="4"/>
      <c r="D165" s="29"/>
      <c r="E165" s="29"/>
    </row>
    <row r="166" spans="1:5" ht="12.75">
      <c r="A166" s="28" t="s">
        <v>79</v>
      </c>
      <c r="B166" s="8" t="s">
        <v>80</v>
      </c>
      <c r="C166" s="4"/>
      <c r="D166" s="29"/>
      <c r="E166" s="29"/>
    </row>
    <row r="167" spans="1:5" ht="12.75">
      <c r="A167" s="30"/>
      <c r="B167" s="4"/>
      <c r="C167" s="4"/>
      <c r="D167" s="29"/>
      <c r="E167" s="29"/>
    </row>
    <row r="168" spans="1:5" ht="12.75">
      <c r="A168" s="31">
        <v>1</v>
      </c>
      <c r="B168" s="32" t="s">
        <v>81</v>
      </c>
      <c r="C168" s="4"/>
      <c r="D168" s="29"/>
      <c r="E168" s="29"/>
    </row>
    <row r="169" spans="1:5" ht="12.75">
      <c r="A169" s="31"/>
      <c r="B169" s="4" t="s">
        <v>41</v>
      </c>
      <c r="C169" s="33">
        <v>38</v>
      </c>
      <c r="D169" s="33"/>
      <c r="E169" s="33"/>
    </row>
    <row r="170" spans="1:5" ht="12.75">
      <c r="A170" s="30"/>
      <c r="B170" s="4"/>
      <c r="C170" s="4"/>
      <c r="D170" s="29"/>
      <c r="E170" s="29"/>
    </row>
    <row r="171" spans="1:5" ht="12.75">
      <c r="A171" s="31">
        <f>+A168+1</f>
        <v>2</v>
      </c>
      <c r="B171" s="32" t="s">
        <v>82</v>
      </c>
      <c r="C171" s="4"/>
      <c r="D171" s="29"/>
      <c r="E171" s="29"/>
    </row>
    <row r="172" spans="1:5" ht="12.75">
      <c r="A172" s="31"/>
      <c r="B172" s="4" t="s">
        <v>41</v>
      </c>
      <c r="C172" s="33">
        <v>13</v>
      </c>
      <c r="D172" s="33"/>
      <c r="E172" s="33"/>
    </row>
    <row r="173" spans="1:5" ht="12.75">
      <c r="A173" s="30"/>
      <c r="B173" s="4"/>
      <c r="C173" s="4"/>
      <c r="D173" s="29"/>
      <c r="E173" s="29"/>
    </row>
    <row r="174" spans="1:5" ht="25.5">
      <c r="A174" s="31">
        <f>+A171+1</f>
        <v>3</v>
      </c>
      <c r="B174" s="32" t="s">
        <v>83</v>
      </c>
      <c r="C174" s="4"/>
      <c r="D174" s="29"/>
      <c r="E174" s="29"/>
    </row>
    <row r="175" spans="1:5" ht="12.75">
      <c r="A175" s="31"/>
      <c r="B175" s="4" t="s">
        <v>41</v>
      </c>
      <c r="C175" s="33">
        <v>30</v>
      </c>
      <c r="D175" s="33"/>
      <c r="E175" s="33"/>
    </row>
    <row r="176" spans="1:5" ht="12.75">
      <c r="A176" s="30"/>
      <c r="B176" s="4"/>
      <c r="C176" s="4"/>
      <c r="D176" s="29"/>
      <c r="E176" s="29"/>
    </row>
    <row r="177" spans="1:5" ht="25.5">
      <c r="A177" s="31">
        <f>+A174+1</f>
        <v>4</v>
      </c>
      <c r="B177" s="32" t="s">
        <v>84</v>
      </c>
      <c r="C177" s="4"/>
      <c r="D177" s="29"/>
      <c r="E177" s="29"/>
    </row>
    <row r="178" spans="1:5" ht="12.75">
      <c r="A178" s="31"/>
      <c r="B178" s="4" t="s">
        <v>41</v>
      </c>
      <c r="C178" s="33">
        <v>29</v>
      </c>
      <c r="D178" s="33"/>
      <c r="E178" s="33"/>
    </row>
    <row r="179" spans="1:5" ht="12.75">
      <c r="A179" s="30"/>
      <c r="B179" s="4"/>
      <c r="C179" s="4"/>
      <c r="D179" s="29"/>
      <c r="E179" s="29"/>
    </row>
    <row r="180" spans="1:5" ht="25.5">
      <c r="A180" s="31">
        <f>+A177+1</f>
        <v>5</v>
      </c>
      <c r="B180" s="32" t="s">
        <v>85</v>
      </c>
      <c r="C180" s="4"/>
      <c r="D180" s="29"/>
      <c r="E180" s="29"/>
    </row>
    <row r="181" spans="1:5" ht="12.75">
      <c r="A181" s="31"/>
      <c r="B181" s="4" t="s">
        <v>41</v>
      </c>
      <c r="C181" s="33">
        <v>11.5</v>
      </c>
      <c r="D181" s="33"/>
      <c r="E181" s="33"/>
    </row>
    <row r="182" spans="1:5" ht="12.75">
      <c r="A182" s="30"/>
      <c r="B182" s="4"/>
      <c r="C182" s="4"/>
      <c r="D182" s="29"/>
      <c r="E182" s="29"/>
    </row>
    <row r="183" spans="1:5" ht="25.5">
      <c r="A183" s="31">
        <f>+A180+1</f>
        <v>6</v>
      </c>
      <c r="B183" s="32" t="s">
        <v>86</v>
      </c>
      <c r="C183" s="4"/>
      <c r="D183" s="29"/>
      <c r="E183" s="29"/>
    </row>
    <row r="184" spans="1:5" ht="12.75">
      <c r="A184" s="31"/>
      <c r="B184" s="4" t="s">
        <v>39</v>
      </c>
      <c r="C184" s="33">
        <v>25</v>
      </c>
      <c r="D184" s="33"/>
      <c r="E184" s="33"/>
    </row>
    <row r="185" spans="1:5" ht="12.75">
      <c r="A185" s="30"/>
      <c r="B185" s="4"/>
      <c r="C185" s="4"/>
      <c r="D185" s="29"/>
      <c r="E185" s="29"/>
    </row>
    <row r="186" spans="1:5" ht="25.5">
      <c r="A186" s="31">
        <f>+A183+1</f>
        <v>7</v>
      </c>
      <c r="B186" s="32" t="s">
        <v>87</v>
      </c>
      <c r="C186" s="4"/>
      <c r="D186" s="29"/>
      <c r="E186" s="29"/>
    </row>
    <row r="187" spans="1:5" ht="12.75">
      <c r="A187" s="31"/>
      <c r="B187" s="4" t="s">
        <v>39</v>
      </c>
      <c r="C187" s="33">
        <v>15.2</v>
      </c>
      <c r="D187" s="33"/>
      <c r="E187" s="33"/>
    </row>
    <row r="188" spans="1:5" ht="12.75">
      <c r="A188" s="31"/>
      <c r="B188" s="4"/>
      <c r="C188" s="33"/>
      <c r="D188" s="33"/>
      <c r="E188" s="33"/>
    </row>
    <row r="189" spans="1:5" ht="25.5">
      <c r="A189" s="31">
        <f>+A186+1</f>
        <v>8</v>
      </c>
      <c r="B189" s="32" t="s">
        <v>88</v>
      </c>
      <c r="C189" s="4"/>
      <c r="D189" s="29"/>
      <c r="E189" s="29"/>
    </row>
    <row r="190" spans="1:5" ht="12.75">
      <c r="A190" s="31"/>
      <c r="B190" s="4" t="s">
        <v>39</v>
      </c>
      <c r="C190" s="33">
        <v>13.6</v>
      </c>
      <c r="D190" s="33"/>
      <c r="E190" s="33"/>
    </row>
    <row r="191" spans="1:5" ht="12.75">
      <c r="A191" s="31"/>
      <c r="B191" s="4"/>
      <c r="C191" s="33"/>
      <c r="D191" s="33"/>
      <c r="E191" s="33"/>
    </row>
    <row r="192" spans="1:5" ht="12.75">
      <c r="A192" s="31">
        <f>+A189+1</f>
        <v>9</v>
      </c>
      <c r="B192" s="32" t="s">
        <v>89</v>
      </c>
      <c r="C192" s="4"/>
      <c r="D192" s="29"/>
      <c r="E192" s="29"/>
    </row>
    <row r="193" spans="1:5" ht="12.75">
      <c r="A193" s="31"/>
      <c r="B193" s="4" t="s">
        <v>41</v>
      </c>
      <c r="C193" s="33">
        <v>4.8</v>
      </c>
      <c r="D193" s="33"/>
      <c r="E193" s="33"/>
    </row>
    <row r="194" spans="1:5" ht="12.75">
      <c r="A194" s="30"/>
      <c r="B194" s="4"/>
      <c r="C194" s="4"/>
      <c r="D194" s="29"/>
      <c r="E194" s="29"/>
    </row>
    <row r="195" spans="1:5" ht="25.5">
      <c r="A195" s="31">
        <f>+A192+1</f>
        <v>10</v>
      </c>
      <c r="B195" s="32" t="s">
        <v>90</v>
      </c>
      <c r="C195" s="4"/>
      <c r="D195" s="29"/>
      <c r="E195" s="29"/>
    </row>
    <row r="196" spans="1:5" ht="12.75">
      <c r="A196" s="31"/>
      <c r="B196" s="4" t="s">
        <v>41</v>
      </c>
      <c r="C196" s="33">
        <v>7.2</v>
      </c>
      <c r="D196" s="33"/>
      <c r="E196" s="33"/>
    </row>
    <row r="197" spans="1:5" ht="12.75">
      <c r="A197" s="30"/>
      <c r="B197" s="4"/>
      <c r="C197" s="4"/>
      <c r="D197" s="29"/>
      <c r="E197" s="29"/>
    </row>
    <row r="198" spans="1:5" ht="12.75">
      <c r="A198" s="31">
        <f>+A195+1</f>
        <v>11</v>
      </c>
      <c r="B198" s="32" t="s">
        <v>91</v>
      </c>
      <c r="C198" s="4"/>
      <c r="D198" s="29"/>
      <c r="E198" s="29"/>
    </row>
    <row r="199" spans="1:5" ht="12.75">
      <c r="A199" s="31"/>
      <c r="B199" s="4" t="s">
        <v>41</v>
      </c>
      <c r="C199" s="33">
        <v>19.5</v>
      </c>
      <c r="D199" s="33"/>
      <c r="E199" s="33"/>
    </row>
    <row r="200" spans="1:5" ht="12.75">
      <c r="A200" s="30"/>
      <c r="B200" s="4"/>
      <c r="C200" s="4"/>
      <c r="D200" s="29"/>
      <c r="E200" s="29"/>
    </row>
    <row r="201" spans="1:5" ht="12.75">
      <c r="A201" s="31">
        <f>+A198+1</f>
        <v>12</v>
      </c>
      <c r="B201" s="32" t="s">
        <v>92</v>
      </c>
      <c r="C201" s="4"/>
      <c r="D201" s="29"/>
      <c r="E201" s="29"/>
    </row>
    <row r="202" spans="1:5" ht="12.75">
      <c r="A202" s="31"/>
      <c r="B202" s="4" t="s">
        <v>41</v>
      </c>
      <c r="C202" s="33">
        <v>14.8</v>
      </c>
      <c r="D202" s="33"/>
      <c r="E202" s="33"/>
    </row>
    <row r="203" spans="1:5" ht="12.75">
      <c r="A203" s="30"/>
      <c r="B203" s="4"/>
      <c r="C203" s="4"/>
      <c r="D203" s="29"/>
      <c r="E203" s="29"/>
    </row>
    <row r="204" spans="1:5" ht="12.75">
      <c r="A204" s="31">
        <f>+A201+1</f>
        <v>13</v>
      </c>
      <c r="B204" s="32" t="s">
        <v>93</v>
      </c>
      <c r="C204" s="4"/>
      <c r="D204" s="29"/>
      <c r="E204" s="29"/>
    </row>
    <row r="205" spans="1:5" ht="12.75">
      <c r="A205" s="31"/>
      <c r="B205" s="4" t="s">
        <v>41</v>
      </c>
      <c r="C205" s="33">
        <v>7.4</v>
      </c>
      <c r="D205" s="33"/>
      <c r="E205" s="33"/>
    </row>
    <row r="206" spans="1:5" ht="12.75">
      <c r="A206" s="30"/>
      <c r="B206" s="4"/>
      <c r="C206" s="4"/>
      <c r="D206" s="29"/>
      <c r="E206" s="29"/>
    </row>
    <row r="207" spans="1:5" ht="12.75">
      <c r="A207" s="31">
        <f>+A204+1</f>
        <v>14</v>
      </c>
      <c r="B207" s="32" t="s">
        <v>94</v>
      </c>
      <c r="C207" s="4"/>
      <c r="D207" s="29"/>
      <c r="E207" s="29"/>
    </row>
    <row r="208" spans="1:5" ht="12.75">
      <c r="A208" s="31"/>
      <c r="B208" s="4" t="s">
        <v>41</v>
      </c>
      <c r="C208" s="33">
        <v>11</v>
      </c>
      <c r="D208" s="33"/>
      <c r="E208" s="33"/>
    </row>
    <row r="209" spans="1:5" ht="12.75">
      <c r="A209" s="30"/>
      <c r="B209" s="4"/>
      <c r="C209" s="4"/>
      <c r="D209" s="29"/>
      <c r="E209" s="29"/>
    </row>
    <row r="210" spans="1:5" ht="12.75">
      <c r="A210" s="31">
        <f>+A207+1</f>
        <v>15</v>
      </c>
      <c r="B210" s="32" t="s">
        <v>95</v>
      </c>
      <c r="C210" s="4"/>
      <c r="D210" s="29"/>
      <c r="E210" s="29"/>
    </row>
    <row r="211" spans="1:5" ht="12.75">
      <c r="A211" s="31"/>
      <c r="B211" s="4" t="s">
        <v>41</v>
      </c>
      <c r="C211" s="33">
        <v>4.8</v>
      </c>
      <c r="D211" s="33"/>
      <c r="E211" s="33"/>
    </row>
    <row r="212" spans="1:5" ht="12.75">
      <c r="A212" s="30"/>
      <c r="B212" s="4"/>
      <c r="C212" s="4"/>
      <c r="D212" s="29"/>
      <c r="E212" s="29"/>
    </row>
    <row r="213" spans="1:5" ht="38.25">
      <c r="A213" s="31">
        <f>+A210+1</f>
        <v>16</v>
      </c>
      <c r="B213" s="32" t="s">
        <v>96</v>
      </c>
      <c r="C213" s="4"/>
      <c r="D213" s="29"/>
      <c r="E213" s="29"/>
    </row>
    <row r="214" spans="1:5" ht="12.75">
      <c r="A214" s="31"/>
      <c r="B214" s="4" t="s">
        <v>35</v>
      </c>
      <c r="C214" s="33">
        <v>3</v>
      </c>
      <c r="D214" s="33"/>
      <c r="E214" s="33"/>
    </row>
    <row r="215" spans="1:5" ht="12.75">
      <c r="A215" s="30"/>
      <c r="B215" s="4"/>
      <c r="C215" s="4"/>
      <c r="D215" s="29"/>
      <c r="E215" s="29"/>
    </row>
    <row r="216" spans="1:5" ht="25.5">
      <c r="A216" s="31">
        <f>+A213+1</f>
        <v>17</v>
      </c>
      <c r="B216" s="32" t="s">
        <v>97</v>
      </c>
      <c r="C216" s="4"/>
      <c r="D216" s="29"/>
      <c r="E216" s="29"/>
    </row>
    <row r="217" spans="1:5" ht="12.75">
      <c r="A217" s="31"/>
      <c r="B217" s="4" t="s">
        <v>35</v>
      </c>
      <c r="C217" s="33">
        <v>5</v>
      </c>
      <c r="D217" s="33"/>
      <c r="E217" s="33"/>
    </row>
    <row r="218" spans="1:5" ht="12.75">
      <c r="A218" s="30"/>
      <c r="B218" s="4"/>
      <c r="C218" s="4"/>
      <c r="D218" s="29"/>
      <c r="E218" s="29"/>
    </row>
    <row r="219" spans="1:5" ht="25.5">
      <c r="A219" s="31">
        <f>+A216+1</f>
        <v>18</v>
      </c>
      <c r="B219" s="32" t="s">
        <v>98</v>
      </c>
      <c r="C219" s="4"/>
      <c r="D219" s="29"/>
      <c r="E219" s="29"/>
    </row>
    <row r="220" spans="1:5" ht="12.75">
      <c r="A220" s="31"/>
      <c r="B220" s="4" t="s">
        <v>41</v>
      </c>
      <c r="C220" s="33">
        <v>30</v>
      </c>
      <c r="D220" s="33"/>
      <c r="E220" s="33"/>
    </row>
    <row r="221" spans="1:5" ht="12.75">
      <c r="A221" s="31"/>
      <c r="B221" s="4"/>
      <c r="C221" s="33"/>
      <c r="D221" s="33"/>
      <c r="E221" s="33"/>
    </row>
    <row r="222" spans="1:5" ht="25.5">
      <c r="A222" s="31">
        <f>+A219+1</f>
        <v>19</v>
      </c>
      <c r="B222" s="32" t="s">
        <v>99</v>
      </c>
      <c r="C222" s="4"/>
      <c r="D222" s="29"/>
      <c r="E222" s="29"/>
    </row>
    <row r="223" spans="1:5" ht="12.75">
      <c r="A223" s="31"/>
      <c r="B223" s="4" t="s">
        <v>41</v>
      </c>
      <c r="C223" s="33">
        <v>190</v>
      </c>
      <c r="D223" s="33"/>
      <c r="E223" s="33"/>
    </row>
    <row r="224" spans="1:5" ht="12.75">
      <c r="A224" s="31"/>
      <c r="B224" s="4"/>
      <c r="C224" s="33"/>
      <c r="D224" s="33"/>
      <c r="E224" s="33"/>
    </row>
    <row r="225" spans="1:5" ht="12.75">
      <c r="A225" s="30"/>
      <c r="B225" s="8" t="s">
        <v>45</v>
      </c>
      <c r="C225" s="8"/>
      <c r="D225" s="29"/>
      <c r="E225" s="29"/>
    </row>
    <row r="226" spans="1:5" ht="12.75">
      <c r="A226" s="30"/>
      <c r="B226" s="4"/>
      <c r="C226" s="4"/>
      <c r="D226" s="29"/>
      <c r="E226" s="29"/>
    </row>
    <row r="227" spans="1:5" ht="12.75">
      <c r="A227" s="28" t="s">
        <v>100</v>
      </c>
      <c r="B227" s="8" t="s">
        <v>101</v>
      </c>
      <c r="C227" s="4"/>
      <c r="D227" s="29"/>
      <c r="E227" s="29"/>
    </row>
    <row r="228" spans="1:5" ht="12.75">
      <c r="A228" s="30"/>
      <c r="B228" s="4"/>
      <c r="C228" s="4"/>
      <c r="D228" s="29"/>
      <c r="E228" s="29"/>
    </row>
    <row r="229" spans="1:5" ht="25.5">
      <c r="A229" s="31">
        <v>1</v>
      </c>
      <c r="B229" s="32" t="s">
        <v>102</v>
      </c>
      <c r="C229" s="4"/>
      <c r="D229" s="29"/>
      <c r="E229" s="29"/>
    </row>
    <row r="230" spans="1:5" ht="12.75">
      <c r="A230" s="30"/>
      <c r="B230" s="4" t="s">
        <v>41</v>
      </c>
      <c r="C230" s="33">
        <v>25</v>
      </c>
      <c r="D230" s="33"/>
      <c r="E230" s="33"/>
    </row>
    <row r="231" spans="1:5" ht="12.75">
      <c r="A231" s="30"/>
      <c r="B231" s="4"/>
      <c r="C231" s="4"/>
      <c r="D231" s="29"/>
      <c r="E231" s="29"/>
    </row>
    <row r="232" spans="1:5" ht="25.5">
      <c r="A232" s="31">
        <f>+A229+1</f>
        <v>2</v>
      </c>
      <c r="B232" s="32" t="s">
        <v>103</v>
      </c>
      <c r="C232" s="4"/>
      <c r="D232" s="29"/>
      <c r="E232" s="29"/>
    </row>
    <row r="233" spans="1:5" ht="12.75">
      <c r="A233" s="30"/>
      <c r="B233" s="4" t="s">
        <v>41</v>
      </c>
      <c r="C233" s="33">
        <v>29.9</v>
      </c>
      <c r="D233" s="33"/>
      <c r="E233" s="33"/>
    </row>
    <row r="234" spans="1:5" ht="12.75">
      <c r="A234" s="30"/>
      <c r="B234" s="4"/>
      <c r="C234" s="4"/>
      <c r="D234" s="29"/>
      <c r="E234" s="29"/>
    </row>
    <row r="235" spans="1:5" ht="25.5">
      <c r="A235" s="31">
        <f>+A232+1</f>
        <v>3</v>
      </c>
      <c r="B235" s="32" t="s">
        <v>104</v>
      </c>
      <c r="C235" s="4"/>
      <c r="D235" s="29"/>
      <c r="E235" s="29"/>
    </row>
    <row r="236" spans="1:5" ht="12.75">
      <c r="A236" s="30"/>
      <c r="B236" s="4" t="s">
        <v>43</v>
      </c>
      <c r="C236" s="33">
        <v>21</v>
      </c>
      <c r="D236" s="33"/>
      <c r="E236" s="33"/>
    </row>
    <row r="237" spans="1:5" ht="12.75">
      <c r="A237" s="30"/>
      <c r="B237" s="4"/>
      <c r="C237" s="4"/>
      <c r="D237" s="29"/>
      <c r="E237" s="29"/>
    </row>
    <row r="238" spans="1:5" ht="25.5">
      <c r="A238" s="31">
        <f>+A235+1</f>
        <v>4</v>
      </c>
      <c r="B238" s="32" t="s">
        <v>105</v>
      </c>
      <c r="C238" s="4"/>
      <c r="D238" s="29"/>
      <c r="E238" s="29"/>
    </row>
    <row r="239" spans="1:5" ht="12.75">
      <c r="A239" s="30"/>
      <c r="B239" s="4" t="s">
        <v>41</v>
      </c>
      <c r="C239" s="33">
        <v>12</v>
      </c>
      <c r="D239" s="33"/>
      <c r="E239" s="33"/>
    </row>
    <row r="240" spans="1:5" ht="12.75">
      <c r="A240" s="30"/>
      <c r="B240" s="4"/>
      <c r="C240" s="4"/>
      <c r="D240" s="29"/>
      <c r="E240" s="29"/>
    </row>
    <row r="241" spans="1:5" ht="25.5">
      <c r="A241" s="31">
        <f>+A238+1</f>
        <v>5</v>
      </c>
      <c r="B241" s="32" t="s">
        <v>106</v>
      </c>
      <c r="C241" s="4"/>
      <c r="D241" s="29"/>
      <c r="E241" s="29"/>
    </row>
    <row r="242" spans="1:5" ht="12.75">
      <c r="A242" s="30"/>
      <c r="B242" s="4" t="s">
        <v>41</v>
      </c>
      <c r="C242" s="33">
        <v>140</v>
      </c>
      <c r="D242" s="33"/>
      <c r="E242" s="33"/>
    </row>
    <row r="243" spans="1:5" ht="12.75">
      <c r="A243" s="30"/>
      <c r="B243" s="4"/>
      <c r="C243" s="4"/>
      <c r="D243" s="29"/>
      <c r="E243" s="29"/>
    </row>
    <row r="244" spans="1:5" ht="25.5">
      <c r="A244" s="31">
        <f>+A241+1</f>
        <v>6</v>
      </c>
      <c r="B244" s="32" t="s">
        <v>107</v>
      </c>
      <c r="C244" s="4"/>
      <c r="D244" s="29"/>
      <c r="E244" s="29"/>
    </row>
    <row r="245" spans="1:5" ht="12.75">
      <c r="A245" s="30"/>
      <c r="B245" s="4" t="s">
        <v>39</v>
      </c>
      <c r="C245" s="33">
        <v>4</v>
      </c>
      <c r="D245" s="33"/>
      <c r="E245" s="33"/>
    </row>
    <row r="246" spans="1:5" ht="12.75">
      <c r="A246" s="30"/>
      <c r="B246" s="4"/>
      <c r="C246" s="4"/>
      <c r="D246" s="29"/>
      <c r="E246" s="29"/>
    </row>
    <row r="247" spans="1:5" ht="25.5">
      <c r="A247" s="31">
        <f>+A244+1</f>
        <v>7</v>
      </c>
      <c r="B247" s="32" t="s">
        <v>108</v>
      </c>
      <c r="C247" s="4"/>
      <c r="D247" s="29"/>
      <c r="E247" s="29"/>
    </row>
    <row r="248" spans="1:5" ht="12.75">
      <c r="A248" s="30"/>
      <c r="B248" s="4" t="s">
        <v>41</v>
      </c>
      <c r="C248" s="33">
        <v>35</v>
      </c>
      <c r="D248" s="33"/>
      <c r="E248" s="33"/>
    </row>
    <row r="249" spans="1:5" ht="12.75">
      <c r="A249" s="30"/>
      <c r="B249" s="4"/>
      <c r="C249" s="4"/>
      <c r="D249" s="29"/>
      <c r="E249" s="29"/>
    </row>
    <row r="250" spans="1:5" ht="25.5">
      <c r="A250" s="31">
        <f>+A247+1</f>
        <v>8</v>
      </c>
      <c r="B250" s="32" t="s">
        <v>109</v>
      </c>
      <c r="C250" s="4"/>
      <c r="D250" s="29"/>
      <c r="E250" s="29"/>
    </row>
    <row r="251" spans="1:5" ht="12.75">
      <c r="A251" s="30"/>
      <c r="B251" s="4" t="s">
        <v>41</v>
      </c>
      <c r="C251" s="33">
        <v>43</v>
      </c>
      <c r="D251" s="33"/>
      <c r="E251" s="33"/>
    </row>
    <row r="252" spans="1:5" ht="12.75">
      <c r="A252" s="30"/>
      <c r="B252" s="4"/>
      <c r="C252" s="4"/>
      <c r="D252" s="29"/>
      <c r="E252" s="29"/>
    </row>
    <row r="253" spans="1:5" ht="25.5">
      <c r="A253" s="31">
        <f>+A250+1</f>
        <v>9</v>
      </c>
      <c r="B253" s="32" t="s">
        <v>110</v>
      </c>
      <c r="C253" s="4"/>
      <c r="D253" s="29"/>
      <c r="E253" s="29"/>
    </row>
    <row r="254" spans="1:5" ht="12.75">
      <c r="A254" s="30"/>
      <c r="B254" s="4" t="s">
        <v>41</v>
      </c>
      <c r="C254" s="33">
        <v>35</v>
      </c>
      <c r="D254" s="33"/>
      <c r="E254" s="33"/>
    </row>
    <row r="255" spans="1:5" ht="12.75">
      <c r="A255" s="30"/>
      <c r="B255" s="4"/>
      <c r="C255" s="33"/>
      <c r="D255" s="33"/>
      <c r="E255" s="33"/>
    </row>
    <row r="256" spans="1:5" ht="25.5">
      <c r="A256" s="31">
        <f>+A253+1</f>
        <v>10</v>
      </c>
      <c r="B256" s="32" t="s">
        <v>111</v>
      </c>
      <c r="C256" s="4"/>
      <c r="D256" s="29"/>
      <c r="E256" s="29"/>
    </row>
    <row r="257" spans="1:5" ht="12.75">
      <c r="A257" s="30"/>
      <c r="B257" s="4" t="s">
        <v>41</v>
      </c>
      <c r="C257" s="33">
        <v>35</v>
      </c>
      <c r="D257" s="33"/>
      <c r="E257" s="33"/>
    </row>
    <row r="258" spans="1:5" ht="12.75">
      <c r="A258" s="30"/>
      <c r="B258" s="4"/>
      <c r="C258" s="4"/>
      <c r="D258" s="29"/>
      <c r="E258" s="29"/>
    </row>
    <row r="259" spans="1:5" ht="38.25">
      <c r="A259" s="31">
        <f>+A256+1</f>
        <v>11</v>
      </c>
      <c r="B259" s="32" t="s">
        <v>112</v>
      </c>
      <c r="C259" s="4"/>
      <c r="D259" s="29"/>
      <c r="E259" s="29"/>
    </row>
    <row r="260" spans="1:5" ht="12.75">
      <c r="A260" s="30"/>
      <c r="B260" s="4" t="s">
        <v>41</v>
      </c>
      <c r="C260" s="33">
        <v>48</v>
      </c>
      <c r="D260" s="33"/>
      <c r="E260" s="33"/>
    </row>
    <row r="261" spans="1:5" ht="12.75">
      <c r="A261" s="30"/>
      <c r="B261" s="4"/>
      <c r="C261" s="4"/>
      <c r="D261" s="29"/>
      <c r="E261" s="29"/>
    </row>
    <row r="262" spans="1:5" ht="38.25">
      <c r="A262" s="31">
        <f>+A259+1</f>
        <v>12</v>
      </c>
      <c r="B262" s="32" t="s">
        <v>113</v>
      </c>
      <c r="C262" s="4"/>
      <c r="D262" s="29"/>
      <c r="E262" s="29"/>
    </row>
    <row r="263" spans="1:5" ht="12.75">
      <c r="A263" s="30"/>
      <c r="B263" s="4" t="s">
        <v>41</v>
      </c>
      <c r="C263" s="33">
        <v>2.4</v>
      </c>
      <c r="D263" s="33"/>
      <c r="E263" s="33"/>
    </row>
    <row r="264" spans="1:5" ht="12.75">
      <c r="A264" s="30"/>
      <c r="B264" s="4"/>
      <c r="C264" s="4"/>
      <c r="D264" s="29"/>
      <c r="E264" s="29"/>
    </row>
    <row r="265" spans="1:5" ht="25.5">
      <c r="A265" s="31">
        <f>+A262+1</f>
        <v>13</v>
      </c>
      <c r="B265" s="32" t="s">
        <v>114</v>
      </c>
      <c r="C265" s="4"/>
      <c r="D265" s="29"/>
      <c r="E265" s="29"/>
    </row>
    <row r="266" spans="1:5" ht="12.75">
      <c r="A266" s="30"/>
      <c r="B266" s="4" t="s">
        <v>41</v>
      </c>
      <c r="C266" s="33">
        <v>9.5</v>
      </c>
      <c r="D266" s="33"/>
      <c r="E266" s="33"/>
    </row>
    <row r="267" spans="1:5" ht="12.75">
      <c r="A267" s="30"/>
      <c r="B267" s="4"/>
      <c r="C267" s="4"/>
      <c r="D267" s="29"/>
      <c r="E267" s="29"/>
    </row>
    <row r="268" spans="1:5" ht="25.5">
      <c r="A268" s="31">
        <f>+A265+1</f>
        <v>14</v>
      </c>
      <c r="B268" s="32" t="s">
        <v>115</v>
      </c>
      <c r="C268" s="4"/>
      <c r="D268" s="29"/>
      <c r="E268" s="29"/>
    </row>
    <row r="269" spans="1:5" ht="12.75">
      <c r="A269" s="30"/>
      <c r="B269" s="4" t="s">
        <v>41</v>
      </c>
      <c r="C269" s="33">
        <v>13.2</v>
      </c>
      <c r="D269" s="33"/>
      <c r="E269" s="33"/>
    </row>
    <row r="270" spans="1:5" ht="12.75">
      <c r="A270" s="30"/>
      <c r="B270" s="4"/>
      <c r="C270" s="4"/>
      <c r="D270" s="29"/>
      <c r="E270" s="29"/>
    </row>
    <row r="271" spans="1:5" ht="25.5">
      <c r="A271" s="31">
        <f>+A268+1</f>
        <v>15</v>
      </c>
      <c r="B271" s="32" t="s">
        <v>116</v>
      </c>
      <c r="C271" s="4"/>
      <c r="D271" s="29"/>
      <c r="E271" s="29"/>
    </row>
    <row r="272" spans="1:5" ht="12.75">
      <c r="A272" s="30"/>
      <c r="B272" s="4" t="s">
        <v>41</v>
      </c>
      <c r="C272" s="33">
        <v>63</v>
      </c>
      <c r="D272" s="33"/>
      <c r="E272" s="33"/>
    </row>
    <row r="273" spans="1:5" ht="12.75">
      <c r="A273" s="30"/>
      <c r="B273" s="4"/>
      <c r="C273" s="33"/>
      <c r="D273" s="33"/>
      <c r="E273" s="33"/>
    </row>
    <row r="274" spans="1:5" ht="12.75">
      <c r="A274" s="30"/>
      <c r="B274" s="8" t="s">
        <v>45</v>
      </c>
      <c r="C274" s="8"/>
      <c r="D274" s="29"/>
      <c r="E274" s="29"/>
    </row>
    <row r="275" spans="1:5" ht="12.75">
      <c r="A275" s="30"/>
      <c r="B275" s="4"/>
      <c r="C275" s="4"/>
      <c r="D275" s="29"/>
      <c r="E275" s="29"/>
    </row>
    <row r="276" spans="1:5" ht="12.75">
      <c r="A276" s="28" t="s">
        <v>117</v>
      </c>
      <c r="B276" s="8" t="s">
        <v>118</v>
      </c>
      <c r="C276" s="4"/>
      <c r="D276" s="29"/>
      <c r="E276" s="29"/>
    </row>
    <row r="277" spans="1:5" ht="12.75">
      <c r="A277" s="30"/>
      <c r="B277" s="4"/>
      <c r="C277" s="4"/>
      <c r="D277" s="29"/>
      <c r="E277" s="29"/>
    </row>
    <row r="278" spans="1:5" ht="51">
      <c r="A278" s="31">
        <v>1</v>
      </c>
      <c r="B278" s="32" t="s">
        <v>119</v>
      </c>
      <c r="C278" s="4"/>
      <c r="D278" s="29"/>
      <c r="E278" s="29"/>
    </row>
    <row r="279" spans="1:5" ht="12.75">
      <c r="A279" s="30"/>
      <c r="B279" s="4" t="s">
        <v>39</v>
      </c>
      <c r="C279" s="33">
        <v>4</v>
      </c>
      <c r="D279" s="33"/>
      <c r="E279" s="33"/>
    </row>
    <row r="280" spans="1:5" ht="12.75">
      <c r="A280" s="30"/>
      <c r="B280" s="4"/>
      <c r="C280" s="4"/>
      <c r="D280" s="29"/>
      <c r="E280" s="29"/>
    </row>
    <row r="281" spans="1:5" ht="51">
      <c r="A281" s="31">
        <f>+A278+1</f>
        <v>2</v>
      </c>
      <c r="B281" s="32" t="s">
        <v>120</v>
      </c>
      <c r="C281" s="4"/>
      <c r="D281" s="29"/>
      <c r="E281" s="29"/>
    </row>
    <row r="282" spans="1:5" ht="12.75">
      <c r="A282" s="30"/>
      <c r="B282" s="4" t="s">
        <v>39</v>
      </c>
      <c r="C282" s="33">
        <v>4.6</v>
      </c>
      <c r="D282" s="33"/>
      <c r="E282" s="33"/>
    </row>
    <row r="283" spans="1:5" ht="12.75">
      <c r="A283" s="30"/>
      <c r="B283" s="4"/>
      <c r="C283" s="4"/>
      <c r="D283" s="29"/>
      <c r="E283" s="29"/>
    </row>
    <row r="284" spans="1:5" ht="51">
      <c r="A284" s="31">
        <f>+A281+1</f>
        <v>3</v>
      </c>
      <c r="B284" s="32" t="s">
        <v>121</v>
      </c>
      <c r="C284" s="4"/>
      <c r="D284" s="29"/>
      <c r="E284" s="29"/>
    </row>
    <row r="285" spans="1:5" ht="12.75">
      <c r="A285" s="30"/>
      <c r="B285" s="4" t="s">
        <v>39</v>
      </c>
      <c r="C285" s="33">
        <v>18</v>
      </c>
      <c r="D285" s="33"/>
      <c r="E285" s="33"/>
    </row>
    <row r="286" spans="1:5" ht="12.75">
      <c r="A286" s="30"/>
      <c r="B286" s="4"/>
      <c r="C286" s="4"/>
      <c r="D286" s="29"/>
      <c r="E286" s="29"/>
    </row>
    <row r="287" spans="1:5" ht="63.75">
      <c r="A287" s="31">
        <f>+A284+1</f>
        <v>4</v>
      </c>
      <c r="B287" s="32" t="s">
        <v>122</v>
      </c>
      <c r="C287" s="4"/>
      <c r="D287" s="29"/>
      <c r="E287" s="29"/>
    </row>
    <row r="288" spans="1:5" ht="12.75">
      <c r="A288" s="30"/>
      <c r="B288" s="4" t="s">
        <v>39</v>
      </c>
      <c r="C288" s="33">
        <v>38</v>
      </c>
      <c r="D288" s="33"/>
      <c r="E288" s="33"/>
    </row>
    <row r="289" spans="1:5" ht="12.75">
      <c r="A289" s="30"/>
      <c r="B289" s="4"/>
      <c r="C289" s="4"/>
      <c r="D289" s="29"/>
      <c r="E289" s="29"/>
    </row>
    <row r="290" spans="1:5" ht="38.25">
      <c r="A290" s="31">
        <f>+A287+1</f>
        <v>5</v>
      </c>
      <c r="B290" s="32" t="s">
        <v>123</v>
      </c>
      <c r="C290" s="4"/>
      <c r="D290" s="29"/>
      <c r="E290" s="29"/>
    </row>
    <row r="291" spans="1:5" ht="12.75">
      <c r="A291" s="30"/>
      <c r="B291" s="4" t="s">
        <v>35</v>
      </c>
      <c r="C291" s="33">
        <v>3</v>
      </c>
      <c r="D291" s="33"/>
      <c r="E291" s="33"/>
    </row>
    <row r="292" spans="1:5" ht="12.75">
      <c r="A292" s="30"/>
      <c r="B292" s="4"/>
      <c r="C292" s="4"/>
      <c r="D292" s="29"/>
      <c r="E292" s="29"/>
    </row>
    <row r="293" spans="1:5" ht="38.25">
      <c r="A293" s="31">
        <f>+A290+1</f>
        <v>6</v>
      </c>
      <c r="B293" s="32" t="s">
        <v>124</v>
      </c>
      <c r="C293" s="4"/>
      <c r="D293" s="29"/>
      <c r="E293" s="29"/>
    </row>
    <row r="294" spans="1:5" ht="12.75">
      <c r="A294" s="30"/>
      <c r="B294" s="4" t="s">
        <v>39</v>
      </c>
      <c r="C294" s="33">
        <v>11</v>
      </c>
      <c r="D294" s="33"/>
      <c r="E294" s="33"/>
    </row>
    <row r="295" spans="1:5" ht="12.75">
      <c r="A295" s="30"/>
      <c r="B295" s="4"/>
      <c r="C295" s="33"/>
      <c r="D295" s="33"/>
      <c r="E295" s="33"/>
    </row>
    <row r="296" spans="1:5" ht="38.25">
      <c r="A296" s="31">
        <f>+A293+1</f>
        <v>7</v>
      </c>
      <c r="B296" s="32" t="s">
        <v>125</v>
      </c>
      <c r="C296" s="4"/>
      <c r="D296" s="29"/>
      <c r="E296" s="29"/>
    </row>
    <row r="297" spans="1:5" ht="12.75">
      <c r="A297" s="30"/>
      <c r="B297" s="4" t="s">
        <v>35</v>
      </c>
      <c r="C297" s="33">
        <v>1</v>
      </c>
      <c r="D297" s="33"/>
      <c r="E297" s="33"/>
    </row>
    <row r="298" spans="1:5" ht="12.75">
      <c r="A298" s="30"/>
      <c r="B298" s="4"/>
      <c r="C298" s="33"/>
      <c r="D298" s="33"/>
      <c r="E298" s="33"/>
    </row>
    <row r="299" spans="1:5" ht="12.75">
      <c r="A299" s="30"/>
      <c r="B299" s="8" t="s">
        <v>45</v>
      </c>
      <c r="C299" s="8"/>
      <c r="D299" s="29"/>
      <c r="E299" s="29"/>
    </row>
    <row r="300" spans="1:5" ht="12.75">
      <c r="A300" s="30"/>
      <c r="B300" s="4"/>
      <c r="C300" s="4"/>
      <c r="D300" s="29"/>
      <c r="E300" s="29"/>
    </row>
    <row r="301" spans="1:5" ht="12.75">
      <c r="A301" s="28" t="s">
        <v>27</v>
      </c>
      <c r="B301" s="8" t="s">
        <v>12</v>
      </c>
      <c r="C301" s="4"/>
      <c r="D301" s="29"/>
      <c r="E301" s="29"/>
    </row>
    <row r="302" spans="1:5" ht="12.75">
      <c r="A302" s="30"/>
      <c r="B302" s="4"/>
      <c r="C302" s="4"/>
      <c r="D302" s="29"/>
      <c r="E302" s="29"/>
    </row>
    <row r="303" spans="1:5" ht="12.75">
      <c r="A303" s="28" t="s">
        <v>32</v>
      </c>
      <c r="B303" s="8" t="s">
        <v>126</v>
      </c>
      <c r="C303" s="4"/>
      <c r="D303" s="29"/>
      <c r="E303" s="29"/>
    </row>
    <row r="304" spans="1:5" ht="12.75">
      <c r="A304" s="30"/>
      <c r="B304" s="4"/>
      <c r="C304" s="4"/>
      <c r="D304" s="29"/>
      <c r="E304" s="29"/>
    </row>
    <row r="305" spans="1:5" ht="38.25">
      <c r="A305" s="31">
        <v>1</v>
      </c>
      <c r="B305" s="32" t="s">
        <v>127</v>
      </c>
      <c r="C305" s="4"/>
      <c r="D305" s="29"/>
      <c r="E305" s="29"/>
    </row>
    <row r="306" spans="1:5" ht="12.75">
      <c r="A306" s="30"/>
      <c r="B306" s="4" t="s">
        <v>39</v>
      </c>
      <c r="C306" s="33">
        <v>4.5</v>
      </c>
      <c r="D306" s="33"/>
      <c r="E306" s="33"/>
    </row>
    <row r="307" spans="1:5" ht="12.75">
      <c r="A307" s="30"/>
      <c r="B307" s="4"/>
      <c r="C307" s="4"/>
      <c r="D307" s="29"/>
      <c r="E307" s="29"/>
    </row>
    <row r="308" spans="1:5" ht="25.5">
      <c r="A308" s="31">
        <f>+A305+1</f>
        <v>2</v>
      </c>
      <c r="B308" s="32" t="s">
        <v>128</v>
      </c>
      <c r="C308" s="4"/>
      <c r="D308" s="29"/>
      <c r="E308" s="29"/>
    </row>
    <row r="309" spans="1:5" ht="12.75">
      <c r="A309" s="30"/>
      <c r="B309" s="4" t="s">
        <v>35</v>
      </c>
      <c r="C309" s="33">
        <v>1</v>
      </c>
      <c r="D309" s="33"/>
      <c r="E309" s="33"/>
    </row>
    <row r="310" spans="1:5" ht="12.75">
      <c r="A310" s="30"/>
      <c r="B310" s="4"/>
      <c r="C310" s="4"/>
      <c r="D310" s="29"/>
      <c r="E310" s="29"/>
    </row>
    <row r="311" spans="1:5" ht="51">
      <c r="A311" s="31">
        <f>+A308+1</f>
        <v>3</v>
      </c>
      <c r="B311" s="32" t="s">
        <v>129</v>
      </c>
      <c r="C311" s="4"/>
      <c r="D311" s="29"/>
      <c r="E311" s="29"/>
    </row>
    <row r="312" spans="1:5" ht="12.75">
      <c r="A312" s="30"/>
      <c r="B312" s="4" t="s">
        <v>39</v>
      </c>
      <c r="C312" s="33">
        <v>9.6</v>
      </c>
      <c r="D312" s="33"/>
      <c r="E312" s="33"/>
    </row>
    <row r="313" spans="1:5" ht="12.75">
      <c r="A313" s="30"/>
      <c r="B313" s="4"/>
      <c r="C313" s="33"/>
      <c r="D313" s="33"/>
      <c r="E313" s="33"/>
    </row>
    <row r="314" spans="1:5" ht="51">
      <c r="A314" s="31">
        <f>+A311+1</f>
        <v>4</v>
      </c>
      <c r="B314" s="32" t="s">
        <v>130</v>
      </c>
      <c r="C314" s="4"/>
      <c r="D314" s="29"/>
      <c r="E314" s="29"/>
    </row>
    <row r="315" spans="1:5" ht="12.75">
      <c r="A315" s="30"/>
      <c r="B315" s="4" t="s">
        <v>39</v>
      </c>
      <c r="C315" s="33">
        <v>14.4</v>
      </c>
      <c r="D315" s="33"/>
      <c r="E315" s="33"/>
    </row>
    <row r="316" spans="1:5" ht="12.75">
      <c r="A316" s="30"/>
      <c r="B316" s="4"/>
      <c r="C316" s="33"/>
      <c r="D316" s="33"/>
      <c r="E316" s="33"/>
    </row>
    <row r="317" spans="1:5" ht="51">
      <c r="A317" s="31">
        <f>+A314+1</f>
        <v>5</v>
      </c>
      <c r="B317" s="32" t="s">
        <v>131</v>
      </c>
      <c r="C317" s="4"/>
      <c r="D317" s="29"/>
      <c r="E317" s="29"/>
    </row>
    <row r="318" spans="1:5" ht="12.75">
      <c r="A318" s="30"/>
      <c r="B318" s="4" t="s">
        <v>39</v>
      </c>
      <c r="C318" s="33">
        <v>29</v>
      </c>
      <c r="D318" s="33"/>
      <c r="E318" s="33"/>
    </row>
    <row r="319" spans="1:5" ht="12.75">
      <c r="A319" s="30"/>
      <c r="B319" s="4"/>
      <c r="C319" s="33"/>
      <c r="D319" s="33"/>
      <c r="E319" s="33"/>
    </row>
    <row r="320" spans="1:5" ht="12.75">
      <c r="A320" s="30"/>
      <c r="B320" s="8" t="s">
        <v>45</v>
      </c>
      <c r="C320" s="8"/>
      <c r="D320" s="29"/>
      <c r="E320" s="29"/>
    </row>
    <row r="321" spans="1:5" ht="12.75">
      <c r="A321" s="30"/>
      <c r="B321" s="4"/>
      <c r="C321" s="4"/>
      <c r="D321" s="29"/>
      <c r="E321" s="29"/>
    </row>
    <row r="322" spans="1:5" ht="12.75">
      <c r="A322" s="28" t="s">
        <v>46</v>
      </c>
      <c r="B322" s="8" t="s">
        <v>132</v>
      </c>
      <c r="C322" s="4"/>
      <c r="D322" s="29"/>
      <c r="E322" s="29"/>
    </row>
    <row r="323" spans="1:5" ht="12.75">
      <c r="A323" s="30"/>
      <c r="B323" s="4"/>
      <c r="C323" s="4"/>
      <c r="D323" s="29"/>
      <c r="E323" s="29"/>
    </row>
    <row r="324" spans="1:5" ht="38.25">
      <c r="A324" s="31">
        <v>1</v>
      </c>
      <c r="B324" s="32" t="s">
        <v>133</v>
      </c>
      <c r="C324" s="4"/>
      <c r="D324" s="29"/>
      <c r="E324" s="29"/>
    </row>
    <row r="325" spans="1:5" ht="12.75">
      <c r="A325" s="30"/>
      <c r="B325" s="4" t="s">
        <v>76</v>
      </c>
      <c r="C325" s="33">
        <v>128</v>
      </c>
      <c r="D325" s="33"/>
      <c r="E325" s="33"/>
    </row>
    <row r="326" spans="1:5" ht="12.75">
      <c r="A326" s="30"/>
      <c r="B326" s="4"/>
      <c r="C326" s="33"/>
      <c r="D326" s="33"/>
      <c r="E326" s="33"/>
    </row>
    <row r="327" spans="1:5" ht="51">
      <c r="A327" s="31">
        <f>+A324+1</f>
        <v>2</v>
      </c>
      <c r="B327" s="32" t="s">
        <v>134</v>
      </c>
      <c r="C327" s="4"/>
      <c r="D327" s="29"/>
      <c r="E327" s="29"/>
    </row>
    <row r="328" spans="1:5" ht="12.75">
      <c r="A328" s="30"/>
      <c r="B328" s="4" t="s">
        <v>35</v>
      </c>
      <c r="C328" s="33">
        <v>1</v>
      </c>
      <c r="D328" s="33"/>
      <c r="E328" s="33"/>
    </row>
    <row r="329" spans="1:5" ht="12.75">
      <c r="A329" s="30"/>
      <c r="B329" s="4"/>
      <c r="C329" s="33"/>
      <c r="D329" s="33"/>
      <c r="E329" s="33"/>
    </row>
    <row r="330" spans="1:5" ht="63.75">
      <c r="A330" s="31">
        <f>+A327+1</f>
        <v>3</v>
      </c>
      <c r="B330" s="32" t="s">
        <v>135</v>
      </c>
      <c r="C330" s="4"/>
      <c r="D330" s="29"/>
      <c r="E330" s="29"/>
    </row>
    <row r="331" spans="1:5" ht="12.75">
      <c r="A331" s="30"/>
      <c r="B331" s="4" t="s">
        <v>35</v>
      </c>
      <c r="C331" s="33">
        <v>1</v>
      </c>
      <c r="D331" s="33"/>
      <c r="E331" s="33"/>
    </row>
    <row r="332" spans="1:5" ht="12.75">
      <c r="A332" s="30"/>
      <c r="B332" s="4"/>
      <c r="C332" s="33"/>
      <c r="D332" s="33"/>
      <c r="E332" s="33"/>
    </row>
    <row r="333" spans="1:5" ht="51">
      <c r="A333" s="31">
        <f>+A330+1</f>
        <v>4</v>
      </c>
      <c r="B333" s="32" t="s">
        <v>136</v>
      </c>
      <c r="C333" s="4"/>
      <c r="D333" s="29"/>
      <c r="E333" s="29"/>
    </row>
    <row r="334" spans="1:5" ht="12.75">
      <c r="A334" s="30"/>
      <c r="B334" s="4" t="s">
        <v>35</v>
      </c>
      <c r="C334" s="33">
        <v>1</v>
      </c>
      <c r="D334" s="33"/>
      <c r="E334" s="33"/>
    </row>
    <row r="335" spans="1:5" ht="12.75">
      <c r="A335" s="30"/>
      <c r="B335" s="4"/>
      <c r="C335" s="33"/>
      <c r="D335" s="33"/>
      <c r="E335" s="33"/>
    </row>
    <row r="336" spans="1:5" ht="12.75">
      <c r="A336" s="30"/>
      <c r="B336" s="8" t="s">
        <v>45</v>
      </c>
      <c r="C336" s="8"/>
      <c r="D336" s="29"/>
      <c r="E336" s="29"/>
    </row>
    <row r="337" spans="1:5" ht="12.75">
      <c r="A337" s="30"/>
      <c r="B337" s="4"/>
      <c r="C337" s="4"/>
      <c r="D337" s="29"/>
      <c r="E337" s="29"/>
    </row>
    <row r="338" spans="1:5" ht="12.75">
      <c r="A338" s="28" t="s">
        <v>57</v>
      </c>
      <c r="B338" s="8" t="s">
        <v>137</v>
      </c>
      <c r="C338" s="4"/>
      <c r="D338" s="29"/>
      <c r="E338" s="29"/>
    </row>
    <row r="339" spans="1:5" ht="12.75">
      <c r="A339" s="30"/>
      <c r="B339" s="4"/>
      <c r="C339" s="4"/>
      <c r="D339" s="29"/>
      <c r="E339" s="29"/>
    </row>
    <row r="340" spans="1:5" ht="102">
      <c r="A340" s="31">
        <v>1</v>
      </c>
      <c r="B340" s="32" t="s">
        <v>138</v>
      </c>
      <c r="C340" s="4"/>
      <c r="D340" s="29"/>
      <c r="E340" s="29"/>
    </row>
    <row r="341" spans="1:5" ht="12.75">
      <c r="A341" s="31"/>
      <c r="B341" s="32" t="s">
        <v>35</v>
      </c>
      <c r="C341" s="33">
        <v>1</v>
      </c>
      <c r="D341" s="29"/>
      <c r="E341" s="33"/>
    </row>
    <row r="342" spans="1:5" ht="12.75">
      <c r="A342" s="30"/>
      <c r="B342" s="4"/>
      <c r="C342" s="4"/>
      <c r="D342" s="29"/>
      <c r="E342" s="29"/>
    </row>
    <row r="343" spans="1:5" ht="89.25">
      <c r="A343" s="31">
        <v>2</v>
      </c>
      <c r="B343" s="32" t="s">
        <v>139</v>
      </c>
      <c r="C343" s="4"/>
      <c r="D343" s="29"/>
      <c r="E343" s="29"/>
    </row>
    <row r="344" spans="1:5" ht="12.75">
      <c r="A344" s="30"/>
      <c r="B344" s="4" t="s">
        <v>35</v>
      </c>
      <c r="C344" s="33">
        <v>1</v>
      </c>
      <c r="D344" s="33"/>
      <c r="E344" s="33"/>
    </row>
    <row r="345" spans="1:5" ht="12.75">
      <c r="A345" s="30"/>
      <c r="B345" s="4"/>
      <c r="C345" s="4"/>
      <c r="D345" s="29"/>
      <c r="E345" s="29"/>
    </row>
    <row r="346" spans="1:5" ht="89.25">
      <c r="A346" s="31">
        <v>3</v>
      </c>
      <c r="B346" s="32" t="s">
        <v>140</v>
      </c>
      <c r="C346" s="4"/>
      <c r="D346" s="29"/>
      <c r="E346" s="29"/>
    </row>
    <row r="347" spans="1:5" ht="12.75">
      <c r="A347" s="30"/>
      <c r="B347" s="4" t="s">
        <v>35</v>
      </c>
      <c r="C347" s="33">
        <v>1</v>
      </c>
      <c r="D347" s="33"/>
      <c r="E347" s="33"/>
    </row>
    <row r="348" spans="1:5" ht="12.75">
      <c r="A348" s="30"/>
      <c r="B348" s="4"/>
      <c r="C348" s="4"/>
      <c r="D348" s="29"/>
      <c r="E348" s="29"/>
    </row>
    <row r="349" spans="1:5" ht="76.5">
      <c r="A349" s="31">
        <v>5</v>
      </c>
      <c r="B349" s="32" t="s">
        <v>141</v>
      </c>
      <c r="C349" s="4"/>
      <c r="D349" s="29"/>
      <c r="E349" s="29"/>
    </row>
    <row r="350" spans="1:5" ht="12.75">
      <c r="A350" s="31"/>
      <c r="B350" s="4" t="s">
        <v>41</v>
      </c>
      <c r="C350" s="33">
        <v>0</v>
      </c>
      <c r="D350" s="33"/>
      <c r="E350" s="33"/>
    </row>
    <row r="351" spans="1:5" ht="12.75">
      <c r="A351" s="31"/>
      <c r="B351" s="4"/>
      <c r="C351" s="33"/>
      <c r="D351" s="33"/>
      <c r="E351" s="33"/>
    </row>
    <row r="352" spans="1:5" ht="89.25">
      <c r="A352" s="31">
        <f>+A349+1</f>
        <v>6</v>
      </c>
      <c r="B352" s="32" t="s">
        <v>142</v>
      </c>
      <c r="C352" s="4"/>
      <c r="D352" s="29"/>
      <c r="E352" s="29"/>
    </row>
    <row r="353" spans="1:5" ht="12.75">
      <c r="A353" s="31"/>
      <c r="B353" s="4" t="s">
        <v>41</v>
      </c>
      <c r="C353" s="33">
        <v>11.5</v>
      </c>
      <c r="D353" s="33"/>
      <c r="E353" s="33"/>
    </row>
    <row r="354" spans="1:5" ht="12.75">
      <c r="A354" s="31"/>
      <c r="B354" s="4"/>
      <c r="C354" s="33"/>
      <c r="D354" s="33"/>
      <c r="E354" s="33"/>
    </row>
    <row r="355" spans="1:5" ht="12.75">
      <c r="A355" s="30"/>
      <c r="B355" s="8" t="s">
        <v>45</v>
      </c>
      <c r="C355" s="8"/>
      <c r="D355" s="29"/>
      <c r="E355" s="29"/>
    </row>
    <row r="356" spans="1:5" ht="12.75">
      <c r="A356" s="30"/>
      <c r="B356" s="4"/>
      <c r="C356" s="4"/>
      <c r="D356" s="29"/>
      <c r="E356" s="29"/>
    </row>
    <row r="357" spans="1:5" ht="12.75">
      <c r="A357" s="28" t="s">
        <v>79</v>
      </c>
      <c r="B357" s="8" t="s">
        <v>143</v>
      </c>
      <c r="C357" s="4"/>
      <c r="D357" s="29"/>
      <c r="E357" s="29"/>
    </row>
    <row r="358" spans="1:5" ht="12.75">
      <c r="A358" s="30"/>
      <c r="B358" s="4"/>
      <c r="C358" s="4"/>
      <c r="D358" s="29"/>
      <c r="E358" s="29"/>
    </row>
    <row r="359" spans="1:5" ht="51">
      <c r="A359" s="31">
        <v>1</v>
      </c>
      <c r="B359" s="32" t="s">
        <v>144</v>
      </c>
      <c r="C359" s="4"/>
      <c r="D359" s="29"/>
      <c r="E359" s="29"/>
    </row>
    <row r="360" spans="1:5" ht="12.75">
      <c r="A360" s="30"/>
      <c r="B360" s="4" t="s">
        <v>41</v>
      </c>
      <c r="C360" s="33">
        <v>3</v>
      </c>
      <c r="D360" s="33"/>
      <c r="E360" s="33"/>
    </row>
    <row r="361" spans="1:5" ht="12.75">
      <c r="A361" s="30"/>
      <c r="B361" s="4"/>
      <c r="C361" s="4"/>
      <c r="D361" s="29"/>
      <c r="E361" s="29"/>
    </row>
    <row r="362" spans="1:5" ht="51">
      <c r="A362" s="31">
        <f>+A359+1</f>
        <v>2</v>
      </c>
      <c r="B362" s="32" t="s">
        <v>145</v>
      </c>
      <c r="C362" s="4"/>
      <c r="D362" s="29"/>
      <c r="E362" s="29"/>
    </row>
    <row r="363" spans="1:5" ht="12.75">
      <c r="A363" s="30"/>
      <c r="B363" s="4" t="s">
        <v>41</v>
      </c>
      <c r="C363" s="33">
        <v>15.9</v>
      </c>
      <c r="D363" s="33"/>
      <c r="E363" s="33"/>
    </row>
    <row r="364" spans="1:5" ht="12.75">
      <c r="A364" s="30"/>
      <c r="B364" s="4"/>
      <c r="C364" s="4"/>
      <c r="D364" s="29"/>
      <c r="E364" s="29"/>
    </row>
    <row r="365" spans="1:5" ht="25.5">
      <c r="A365" s="31">
        <f>+A362+1</f>
        <v>3</v>
      </c>
      <c r="B365" s="32" t="s">
        <v>146</v>
      </c>
      <c r="C365" s="4"/>
      <c r="D365" s="29"/>
      <c r="E365" s="29"/>
    </row>
    <row r="366" spans="1:5" ht="12.75">
      <c r="A366" s="30"/>
      <c r="B366" s="4" t="s">
        <v>39</v>
      </c>
      <c r="C366" s="33">
        <v>1.4</v>
      </c>
      <c r="D366" s="33"/>
      <c r="E366" s="33"/>
    </row>
    <row r="367" spans="1:5" ht="12.75">
      <c r="A367" s="30"/>
      <c r="B367" s="4"/>
      <c r="C367" s="33"/>
      <c r="D367" s="33"/>
      <c r="E367" s="33"/>
    </row>
    <row r="368" spans="1:5" ht="12.75">
      <c r="A368" s="30"/>
      <c r="B368" s="8" t="s">
        <v>45</v>
      </c>
      <c r="C368" s="8"/>
      <c r="D368" s="29"/>
      <c r="E368" s="29"/>
    </row>
    <row r="369" spans="1:5" ht="12.75">
      <c r="A369" s="30"/>
      <c r="B369" s="4"/>
      <c r="C369" s="4"/>
      <c r="D369" s="29"/>
      <c r="E369" s="29"/>
    </row>
    <row r="370" spans="1:5" ht="12.75">
      <c r="A370" s="28" t="s">
        <v>100</v>
      </c>
      <c r="B370" s="8" t="s">
        <v>147</v>
      </c>
      <c r="C370" s="4"/>
      <c r="D370" s="29"/>
      <c r="E370" s="29"/>
    </row>
    <row r="371" spans="1:5" ht="12.75">
      <c r="A371" s="30"/>
      <c r="B371" s="4"/>
      <c r="C371" s="4"/>
      <c r="D371" s="29"/>
      <c r="E371" s="29"/>
    </row>
    <row r="372" spans="1:5" ht="51">
      <c r="A372" s="31">
        <v>1</v>
      </c>
      <c r="B372" s="32" t="s">
        <v>391</v>
      </c>
      <c r="C372" s="4"/>
      <c r="D372" s="29"/>
      <c r="E372" s="29"/>
    </row>
    <row r="373" spans="1:5" ht="12.75">
      <c r="A373" s="30"/>
      <c r="B373" s="4" t="s">
        <v>41</v>
      </c>
      <c r="C373" s="33">
        <v>21</v>
      </c>
      <c r="D373" s="33"/>
      <c r="E373" s="33"/>
    </row>
    <row r="374" spans="1:5" ht="12.75">
      <c r="A374" s="30"/>
      <c r="B374" s="4"/>
      <c r="C374" s="4"/>
      <c r="D374" s="29"/>
      <c r="E374" s="29"/>
    </row>
    <row r="375" spans="1:5" ht="38.25">
      <c r="A375" s="31">
        <f>+A372+1</f>
        <v>2</v>
      </c>
      <c r="B375" s="32" t="s">
        <v>392</v>
      </c>
      <c r="C375" s="4"/>
      <c r="D375" s="29"/>
      <c r="E375" s="29"/>
    </row>
    <row r="376" spans="1:5" ht="12.75">
      <c r="A376" s="30"/>
      <c r="B376" s="4" t="s">
        <v>41</v>
      </c>
      <c r="C376" s="33">
        <v>13.2</v>
      </c>
      <c r="D376" s="33"/>
      <c r="E376" s="33"/>
    </row>
    <row r="377" spans="1:5" ht="12.75">
      <c r="A377" s="30"/>
      <c r="B377" s="4"/>
      <c r="C377" s="4"/>
      <c r="D377" s="29"/>
      <c r="E377" s="29"/>
    </row>
    <row r="378" spans="1:5" ht="12.75">
      <c r="A378" s="30"/>
      <c r="B378" s="8" t="s">
        <v>45</v>
      </c>
      <c r="C378" s="8"/>
      <c r="D378" s="29"/>
      <c r="E378" s="29"/>
    </row>
    <row r="379" spans="1:5" ht="12.75">
      <c r="A379" s="30"/>
      <c r="B379" s="4"/>
      <c r="C379" s="4"/>
      <c r="D379" s="29"/>
      <c r="E379" s="29"/>
    </row>
    <row r="380" spans="1:5" ht="12.75">
      <c r="A380" s="28" t="s">
        <v>117</v>
      </c>
      <c r="B380" s="8" t="s">
        <v>148</v>
      </c>
      <c r="C380" s="4"/>
      <c r="D380" s="29"/>
      <c r="E380" s="29"/>
    </row>
    <row r="381" spans="1:5" ht="12.75">
      <c r="A381" s="30"/>
      <c r="B381" s="4"/>
      <c r="C381" s="4"/>
      <c r="D381" s="29"/>
      <c r="E381" s="29"/>
    </row>
    <row r="382" spans="1:5" ht="25.5">
      <c r="A382" s="31">
        <v>1</v>
      </c>
      <c r="B382" s="32" t="s">
        <v>149</v>
      </c>
      <c r="C382" s="4"/>
      <c r="D382" s="29"/>
      <c r="E382" s="29"/>
    </row>
    <row r="383" spans="1:5" ht="12.75">
      <c r="A383" s="30"/>
      <c r="B383" s="4" t="s">
        <v>41</v>
      </c>
      <c r="C383" s="33">
        <v>108</v>
      </c>
      <c r="D383" s="33"/>
      <c r="E383" s="33"/>
    </row>
    <row r="384" spans="1:5" ht="12.75">
      <c r="A384" s="30"/>
      <c r="B384" s="4"/>
      <c r="C384" s="4"/>
      <c r="D384" s="29"/>
      <c r="E384" s="29"/>
    </row>
    <row r="385" spans="1:5" ht="38.25">
      <c r="A385" s="31">
        <f>+A382+1</f>
        <v>2</v>
      </c>
      <c r="B385" s="32" t="s">
        <v>150</v>
      </c>
      <c r="C385" s="4"/>
      <c r="D385" s="29"/>
      <c r="E385" s="29"/>
    </row>
    <row r="386" spans="1:5" ht="12.75">
      <c r="A386" s="30"/>
      <c r="B386" s="4" t="s">
        <v>41</v>
      </c>
      <c r="C386" s="33">
        <v>30</v>
      </c>
      <c r="D386" s="33"/>
      <c r="E386" s="33"/>
    </row>
    <row r="387" spans="1:5" ht="12.75">
      <c r="A387" s="30"/>
      <c r="B387" s="4"/>
      <c r="C387" s="4"/>
      <c r="D387" s="29"/>
      <c r="E387" s="29"/>
    </row>
    <row r="388" spans="1:5" ht="51">
      <c r="A388" s="31">
        <f>+A385+1</f>
        <v>3</v>
      </c>
      <c r="B388" s="32" t="s">
        <v>151</v>
      </c>
      <c r="C388" s="4"/>
      <c r="D388" s="29"/>
      <c r="E388" s="29"/>
    </row>
    <row r="389" spans="1:5" ht="12.75">
      <c r="A389" s="30"/>
      <c r="B389" s="4" t="s">
        <v>41</v>
      </c>
      <c r="C389" s="33">
        <v>0</v>
      </c>
      <c r="D389" s="33"/>
      <c r="E389" s="33"/>
    </row>
    <row r="390" spans="1:5" ht="12.75">
      <c r="A390" s="30"/>
      <c r="B390" s="4"/>
      <c r="C390" s="33"/>
      <c r="D390" s="33"/>
      <c r="E390" s="33"/>
    </row>
    <row r="391" spans="1:5" ht="25.5">
      <c r="A391" s="31">
        <f>+A388+1</f>
        <v>4</v>
      </c>
      <c r="B391" s="32" t="s">
        <v>152</v>
      </c>
      <c r="C391" s="4"/>
      <c r="D391" s="29"/>
      <c r="E391" s="29"/>
    </row>
    <row r="392" spans="1:5" ht="12.75">
      <c r="A392" s="30"/>
      <c r="B392" s="4" t="s">
        <v>41</v>
      </c>
      <c r="C392" s="33">
        <v>9</v>
      </c>
      <c r="D392" s="33"/>
      <c r="E392" s="33"/>
    </row>
    <row r="393" spans="1:5" ht="12.75">
      <c r="A393" s="30"/>
      <c r="B393" s="4"/>
      <c r="C393" s="33"/>
      <c r="D393" s="33"/>
      <c r="E393" s="33"/>
    </row>
    <row r="394" spans="1:5" ht="12.75">
      <c r="A394" s="30"/>
      <c r="B394" s="8" t="s">
        <v>45</v>
      </c>
      <c r="C394" s="8"/>
      <c r="D394" s="29"/>
      <c r="E394" s="29"/>
    </row>
    <row r="395" spans="1:5" ht="12.75">
      <c r="A395" s="30"/>
      <c r="B395" s="4"/>
      <c r="C395" s="4"/>
      <c r="D395" s="29"/>
      <c r="E395" s="29"/>
    </row>
    <row r="396" spans="1:5" ht="12.75">
      <c r="A396" s="28" t="s">
        <v>153</v>
      </c>
      <c r="B396" s="8" t="s">
        <v>154</v>
      </c>
      <c r="C396" s="4"/>
      <c r="D396" s="29"/>
      <c r="E396" s="29"/>
    </row>
    <row r="397" spans="1:5" ht="12.75">
      <c r="A397" s="30"/>
      <c r="B397" s="4"/>
      <c r="C397" s="4"/>
      <c r="D397" s="29"/>
      <c r="E397" s="29"/>
    </row>
    <row r="398" spans="1:5" ht="51">
      <c r="A398" s="31">
        <v>1</v>
      </c>
      <c r="B398" s="32" t="s">
        <v>155</v>
      </c>
      <c r="C398" s="4"/>
      <c r="D398" s="29"/>
      <c r="E398" s="29"/>
    </row>
    <row r="399" spans="1:5" ht="12.75">
      <c r="A399" s="30"/>
      <c r="B399" s="4" t="s">
        <v>41</v>
      </c>
      <c r="C399" s="33">
        <v>9</v>
      </c>
      <c r="D399" s="33"/>
      <c r="E399" s="33"/>
    </row>
    <row r="400" spans="1:5" ht="12.75">
      <c r="A400" s="30"/>
      <c r="B400" s="4"/>
      <c r="C400" s="4"/>
      <c r="D400" s="29"/>
      <c r="E400" s="29"/>
    </row>
    <row r="401" spans="1:5" ht="12.75">
      <c r="A401" s="30"/>
      <c r="B401" s="8" t="s">
        <v>45</v>
      </c>
      <c r="C401" s="8"/>
      <c r="D401" s="29"/>
      <c r="E401" s="29"/>
    </row>
    <row r="402" spans="1:5" ht="12.75">
      <c r="A402" s="30"/>
      <c r="B402" s="4"/>
      <c r="C402" s="4"/>
      <c r="D402" s="29"/>
      <c r="E402" s="29"/>
    </row>
    <row r="403" spans="1:5" ht="12.75">
      <c r="A403" s="28" t="s">
        <v>156</v>
      </c>
      <c r="B403" s="8" t="s">
        <v>157</v>
      </c>
      <c r="C403" s="4"/>
      <c r="D403" s="29"/>
      <c r="E403" s="29"/>
    </row>
    <row r="404" spans="1:5" ht="12.75">
      <c r="A404" s="30"/>
      <c r="B404" s="4"/>
      <c r="C404" s="4"/>
      <c r="D404" s="29"/>
      <c r="E404" s="29"/>
    </row>
    <row r="405" spans="1:5" ht="76.5">
      <c r="A405" s="31">
        <v>1</v>
      </c>
      <c r="B405" s="32" t="s">
        <v>158</v>
      </c>
      <c r="C405" s="4"/>
      <c r="D405" s="29"/>
      <c r="E405" s="29"/>
    </row>
    <row r="406" spans="1:5" ht="12.75">
      <c r="A406" s="30"/>
      <c r="B406" s="4" t="s">
        <v>35</v>
      </c>
      <c r="C406" s="33">
        <v>3</v>
      </c>
      <c r="D406" s="33"/>
      <c r="E406" s="33"/>
    </row>
    <row r="407" spans="1:5" ht="12.75">
      <c r="A407" s="30"/>
      <c r="B407" s="4"/>
      <c r="C407" s="4"/>
      <c r="D407" s="29"/>
      <c r="E407" s="29"/>
    </row>
    <row r="408" spans="1:5" ht="12.75">
      <c r="A408" s="30"/>
      <c r="B408" s="8" t="s">
        <v>45</v>
      </c>
      <c r="C408" s="8"/>
      <c r="D408" s="29"/>
      <c r="E408" s="29"/>
    </row>
    <row r="409" spans="1:5" ht="12.75">
      <c r="A409" s="30"/>
      <c r="B409" s="4"/>
      <c r="C409" s="4"/>
      <c r="D409" s="29"/>
      <c r="E409" s="29"/>
    </row>
    <row r="410" spans="1:5" ht="12.75">
      <c r="A410" s="28" t="s">
        <v>159</v>
      </c>
      <c r="B410" s="8" t="s">
        <v>160</v>
      </c>
      <c r="C410" s="4"/>
      <c r="D410" s="29"/>
      <c r="E410" s="29"/>
    </row>
    <row r="411" spans="1:5" ht="12.75">
      <c r="A411" s="30"/>
      <c r="B411" s="4"/>
      <c r="C411" s="4"/>
      <c r="D411" s="29"/>
      <c r="E411" s="29"/>
    </row>
    <row r="412" spans="1:5" ht="38.25">
      <c r="A412" s="31">
        <v>1</v>
      </c>
      <c r="B412" s="32" t="s">
        <v>161</v>
      </c>
      <c r="C412" s="4"/>
      <c r="D412" s="29"/>
      <c r="E412" s="29"/>
    </row>
    <row r="413" spans="1:5" ht="12.75">
      <c r="A413" s="30"/>
      <c r="B413" s="4" t="s">
        <v>41</v>
      </c>
      <c r="C413" s="33">
        <f>77+38</f>
        <v>115</v>
      </c>
      <c r="D413" s="33"/>
      <c r="E413" s="33"/>
    </row>
    <row r="414" spans="1:5" ht="12.75">
      <c r="A414" s="30"/>
      <c r="B414" s="4"/>
      <c r="C414" s="4"/>
      <c r="D414" s="29"/>
      <c r="E414" s="29"/>
    </row>
    <row r="415" spans="1:5" ht="51">
      <c r="A415" s="31">
        <f>+A412+1</f>
        <v>2</v>
      </c>
      <c r="B415" s="32" t="s">
        <v>162</v>
      </c>
      <c r="C415" s="4"/>
      <c r="D415" s="29"/>
      <c r="E415" s="29"/>
    </row>
    <row r="416" spans="1:5" ht="12.75">
      <c r="A416" s="30"/>
      <c r="B416" s="4" t="s">
        <v>41</v>
      </c>
      <c r="C416" s="33">
        <v>12.5</v>
      </c>
      <c r="D416" s="33"/>
      <c r="E416" s="33"/>
    </row>
    <row r="417" spans="1:5" ht="12.75">
      <c r="A417" s="30"/>
      <c r="B417" s="4"/>
      <c r="C417" s="33"/>
      <c r="D417" s="33"/>
      <c r="E417" s="33"/>
    </row>
    <row r="418" spans="1:5" ht="38.25">
      <c r="A418" s="31">
        <f>+A415+1</f>
        <v>3</v>
      </c>
      <c r="B418" s="32" t="s">
        <v>163</v>
      </c>
      <c r="C418" s="4"/>
      <c r="D418" s="29"/>
      <c r="E418" s="29"/>
    </row>
    <row r="419" spans="1:5" ht="12.75">
      <c r="A419" s="30"/>
      <c r="B419" s="4" t="s">
        <v>41</v>
      </c>
      <c r="C419" s="33">
        <v>36</v>
      </c>
      <c r="D419" s="33"/>
      <c r="E419" s="33"/>
    </row>
    <row r="420" spans="1:5" ht="12.75">
      <c r="A420" s="30"/>
      <c r="B420" s="4"/>
      <c r="C420" s="4"/>
      <c r="D420" s="29"/>
      <c r="E420" s="29"/>
    </row>
    <row r="421" spans="1:5" ht="12.75">
      <c r="A421" s="30"/>
      <c r="B421" s="8" t="s">
        <v>45</v>
      </c>
      <c r="C421" s="8"/>
      <c r="D421" s="29"/>
      <c r="E421" s="29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5"/>
  <sheetViews>
    <sheetView zoomScale="200" zoomScaleNormal="200" workbookViewId="0" topLeftCell="A1">
      <selection activeCell="B2" sqref="B2"/>
    </sheetView>
  </sheetViews>
  <sheetFormatPr defaultColWidth="9.140625" defaultRowHeight="12.75"/>
  <cols>
    <col min="1" max="1" width="4.8515625" style="0" customWidth="1"/>
    <col min="2" max="2" width="43.57421875" style="0" bestFit="1" customWidth="1"/>
    <col min="3" max="3" width="12.140625" style="0" customWidth="1"/>
    <col min="4" max="4" width="9.7109375" style="0" bestFit="1" customWidth="1"/>
    <col min="5" max="5" width="12.57421875" style="0" customWidth="1"/>
  </cols>
  <sheetData>
    <row r="1" spans="1:5" ht="12.75">
      <c r="A1" s="1"/>
      <c r="B1" s="1"/>
      <c r="C1" s="1"/>
      <c r="D1" s="1"/>
      <c r="E1" s="1"/>
    </row>
    <row r="2" spans="1:5" ht="12.75">
      <c r="A2" s="12"/>
      <c r="B2" s="6" t="s">
        <v>405</v>
      </c>
      <c r="C2" s="1"/>
      <c r="D2" s="1"/>
      <c r="E2" s="1"/>
    </row>
    <row r="3" spans="1:5" ht="12.75">
      <c r="A3" s="9"/>
      <c r="B3" s="10" t="s">
        <v>23</v>
      </c>
      <c r="C3" s="1"/>
      <c r="D3" s="1"/>
      <c r="E3" s="1"/>
    </row>
    <row r="4" spans="1:5" ht="12.75">
      <c r="A4" s="12"/>
      <c r="B4" s="1"/>
      <c r="C4" s="1"/>
      <c r="D4" s="1"/>
      <c r="E4" s="1"/>
    </row>
    <row r="5" spans="1:6" ht="12.75">
      <c r="A5" s="30"/>
      <c r="B5" s="4" t="s">
        <v>24</v>
      </c>
      <c r="C5" s="4"/>
      <c r="D5" s="4"/>
      <c r="E5" s="4" t="s">
        <v>390</v>
      </c>
      <c r="F5" s="38"/>
    </row>
    <row r="6" spans="1:6" ht="12.75">
      <c r="A6" s="30"/>
      <c r="B6" s="4"/>
      <c r="C6" s="4"/>
      <c r="D6" s="4"/>
      <c r="E6" s="4"/>
      <c r="F6" s="38"/>
    </row>
    <row r="7" spans="1:6" ht="12.75">
      <c r="A7" s="30" t="s">
        <v>25</v>
      </c>
      <c r="B7" s="4" t="s">
        <v>10</v>
      </c>
      <c r="C7" s="4"/>
      <c r="D7" s="4"/>
      <c r="E7" s="4"/>
      <c r="F7" s="38"/>
    </row>
    <row r="8" spans="1:6" ht="12.75">
      <c r="A8" s="30"/>
      <c r="B8" s="4"/>
      <c r="C8" s="4"/>
      <c r="D8" s="4"/>
      <c r="E8" s="4"/>
      <c r="F8" s="38"/>
    </row>
    <row r="9" spans="1:6" ht="12.75">
      <c r="A9" s="30" t="str">
        <f>+A24</f>
        <v>I.</v>
      </c>
      <c r="B9" s="4" t="str">
        <f>+B24</f>
        <v>PREDDELA</v>
      </c>
      <c r="C9" s="4"/>
      <c r="D9" s="4"/>
      <c r="E9" s="34"/>
      <c r="F9" s="38"/>
    </row>
    <row r="10" spans="1:6" ht="12.75">
      <c r="A10" s="30" t="str">
        <f>+A32</f>
        <v>II.</v>
      </c>
      <c r="B10" s="35" t="str">
        <f>+B32</f>
        <v>ZEMELJSKA DELA</v>
      </c>
      <c r="C10" s="4"/>
      <c r="D10" s="4"/>
      <c r="E10" s="34"/>
      <c r="F10" s="38"/>
    </row>
    <row r="11" spans="1:6" ht="12.75">
      <c r="A11" s="30" t="s">
        <v>57</v>
      </c>
      <c r="B11" s="4" t="str">
        <f>+B49</f>
        <v>TESARSKA DELA</v>
      </c>
      <c r="C11" s="4"/>
      <c r="D11" s="4"/>
      <c r="E11" s="34"/>
      <c r="F11" s="38"/>
    </row>
    <row r="12" spans="1:6" ht="12.75">
      <c r="A12" s="30" t="s">
        <v>79</v>
      </c>
      <c r="B12" s="4" t="str">
        <f>+B57</f>
        <v>ZIDARSKA DELA</v>
      </c>
      <c r="C12" s="4"/>
      <c r="D12" s="4"/>
      <c r="E12" s="34"/>
      <c r="F12" s="38"/>
    </row>
    <row r="13" spans="1:6" ht="12.75">
      <c r="A13" s="30"/>
      <c r="B13" s="4"/>
      <c r="C13" s="4"/>
      <c r="D13" s="4"/>
      <c r="E13" s="4"/>
      <c r="F13" s="38"/>
    </row>
    <row r="14" spans="1:6" ht="12.75">
      <c r="A14" s="30"/>
      <c r="B14" s="4" t="s">
        <v>26</v>
      </c>
      <c r="C14" s="4"/>
      <c r="D14" s="4"/>
      <c r="E14" s="34"/>
      <c r="F14" s="38"/>
    </row>
    <row r="15" spans="1:6" ht="12.75">
      <c r="A15" s="30"/>
      <c r="B15" s="4"/>
      <c r="C15" s="4"/>
      <c r="D15" s="4"/>
      <c r="E15" s="4"/>
      <c r="F15" s="38"/>
    </row>
    <row r="16" spans="1:6" ht="12.75">
      <c r="A16" s="30" t="str">
        <f>+A7</f>
        <v>A.</v>
      </c>
      <c r="B16" s="4" t="str">
        <f>+B7</f>
        <v>GRADBENA DELA</v>
      </c>
      <c r="C16" s="4"/>
      <c r="D16" s="4"/>
      <c r="E16" s="34"/>
      <c r="F16" s="38"/>
    </row>
    <row r="17" spans="1:6" ht="12.75">
      <c r="A17" s="30" t="s">
        <v>27</v>
      </c>
      <c r="B17" s="4" t="s">
        <v>30</v>
      </c>
      <c r="C17" s="4"/>
      <c r="D17" s="4"/>
      <c r="E17" s="34"/>
      <c r="F17" s="38"/>
    </row>
    <row r="18" spans="1:6" ht="12.75">
      <c r="A18" s="30"/>
      <c r="B18" s="4"/>
      <c r="C18" s="4"/>
      <c r="D18" s="4"/>
      <c r="E18" s="4"/>
      <c r="F18" s="38"/>
    </row>
    <row r="19" spans="1:6" ht="12.75">
      <c r="A19" s="30"/>
      <c r="B19" s="8" t="s">
        <v>164</v>
      </c>
      <c r="C19" s="8"/>
      <c r="D19" s="8"/>
      <c r="E19" s="37"/>
      <c r="F19" s="38"/>
    </row>
    <row r="20" spans="1:5" ht="12.75">
      <c r="A20" s="12"/>
      <c r="B20" s="1"/>
      <c r="C20" s="1"/>
      <c r="D20" s="1"/>
      <c r="E20" s="1"/>
    </row>
    <row r="21" spans="1:5" ht="12.75">
      <c r="A21" s="12"/>
      <c r="B21" s="1"/>
      <c r="C21" s="1"/>
      <c r="D21" s="1"/>
      <c r="E21" s="1"/>
    </row>
    <row r="22" spans="1:5" ht="12.75">
      <c r="A22" s="28" t="s">
        <v>25</v>
      </c>
      <c r="B22" s="8" t="s">
        <v>10</v>
      </c>
      <c r="C22" s="4"/>
      <c r="D22" s="4"/>
      <c r="E22" s="4"/>
    </row>
    <row r="23" spans="1:5" ht="12.75">
      <c r="A23" s="30"/>
      <c r="B23" s="4"/>
      <c r="C23" s="4"/>
      <c r="D23" s="4"/>
      <c r="E23" s="4"/>
    </row>
    <row r="24" spans="1:5" ht="12.75">
      <c r="A24" s="28" t="s">
        <v>32</v>
      </c>
      <c r="B24" s="8" t="s">
        <v>33</v>
      </c>
      <c r="C24" s="8"/>
      <c r="D24" s="4"/>
      <c r="E24" s="4"/>
    </row>
    <row r="25" spans="1:5" ht="12.75">
      <c r="A25" s="30"/>
      <c r="B25" s="4"/>
      <c r="C25" s="4"/>
      <c r="D25" s="4"/>
      <c r="E25" s="4"/>
    </row>
    <row r="26" spans="1:5" ht="12.75">
      <c r="A26" s="31">
        <v>1</v>
      </c>
      <c r="B26" s="32" t="s">
        <v>394</v>
      </c>
      <c r="C26" s="4"/>
      <c r="D26" s="4"/>
      <c r="E26" s="4"/>
    </row>
    <row r="27" spans="1:5" ht="12.75">
      <c r="A27" s="30"/>
      <c r="B27" s="4" t="s">
        <v>35</v>
      </c>
      <c r="C27" s="33">
        <v>1</v>
      </c>
      <c r="D27" s="33"/>
      <c r="E27" s="33"/>
    </row>
    <row r="28" spans="1:5" ht="12.75">
      <c r="A28" s="30"/>
      <c r="B28" s="4"/>
      <c r="C28" s="4"/>
      <c r="D28" s="4"/>
      <c r="E28" s="4"/>
    </row>
    <row r="29" spans="1:5" ht="12.75">
      <c r="A29" s="30"/>
      <c r="B29" s="4"/>
      <c r="C29" s="4"/>
      <c r="D29" s="4"/>
      <c r="E29" s="4"/>
    </row>
    <row r="30" spans="1:5" ht="12.75">
      <c r="A30" s="30"/>
      <c r="B30" s="8" t="s">
        <v>45</v>
      </c>
      <c r="C30" s="8"/>
      <c r="D30" s="8"/>
      <c r="E30" s="37"/>
    </row>
    <row r="31" spans="1:5" ht="12.75">
      <c r="A31" s="30"/>
      <c r="B31" s="4"/>
      <c r="C31" s="4"/>
      <c r="D31" s="4"/>
      <c r="E31" s="4"/>
    </row>
    <row r="32" spans="1:5" ht="12.75">
      <c r="A32" s="28" t="s">
        <v>46</v>
      </c>
      <c r="B32" s="8" t="s">
        <v>47</v>
      </c>
      <c r="C32" s="8"/>
      <c r="D32" s="4"/>
      <c r="E32" s="4"/>
    </row>
    <row r="33" spans="1:5" ht="12.75">
      <c r="A33" s="30"/>
      <c r="B33" s="4"/>
      <c r="C33" s="4"/>
      <c r="D33" s="4"/>
      <c r="E33" s="4"/>
    </row>
    <row r="34" spans="1:5" ht="38.25">
      <c r="A34" s="31">
        <v>1</v>
      </c>
      <c r="B34" s="32" t="s">
        <v>165</v>
      </c>
      <c r="C34" s="4"/>
      <c r="D34" s="4"/>
      <c r="E34" s="4"/>
    </row>
    <row r="35" spans="1:5" ht="12.75">
      <c r="A35" s="30"/>
      <c r="B35" s="4" t="s">
        <v>43</v>
      </c>
      <c r="C35" s="33">
        <v>15</v>
      </c>
      <c r="D35" s="33"/>
      <c r="E35" s="33"/>
    </row>
    <row r="36" spans="1:5" ht="12.75">
      <c r="A36" s="30"/>
      <c r="B36" s="4"/>
      <c r="C36" s="4"/>
      <c r="D36" s="4"/>
      <c r="E36" s="4"/>
    </row>
    <row r="37" spans="1:5" ht="38.25">
      <c r="A37" s="31">
        <f>+A34+1</f>
        <v>2</v>
      </c>
      <c r="B37" s="32" t="s">
        <v>166</v>
      </c>
      <c r="C37" s="4"/>
      <c r="D37" s="4"/>
      <c r="E37" s="4"/>
    </row>
    <row r="38" spans="1:5" ht="12.75">
      <c r="A38" s="30"/>
      <c r="B38" s="4" t="s">
        <v>41</v>
      </c>
      <c r="C38" s="33">
        <v>290</v>
      </c>
      <c r="D38" s="33"/>
      <c r="E38" s="33"/>
    </row>
    <row r="39" spans="1:5" ht="12.75">
      <c r="A39" s="30"/>
      <c r="B39" s="4"/>
      <c r="C39" s="33"/>
      <c r="D39" s="33"/>
      <c r="E39" s="33"/>
    </row>
    <row r="40" spans="1:5" ht="25.5">
      <c r="A40" s="31">
        <f>+A37+1</f>
        <v>3</v>
      </c>
      <c r="B40" s="32" t="s">
        <v>167</v>
      </c>
      <c r="C40" s="4"/>
      <c r="D40" s="4"/>
      <c r="E40" s="4"/>
    </row>
    <row r="41" spans="1:5" ht="12.75">
      <c r="A41" s="30"/>
      <c r="B41" s="4" t="s">
        <v>43</v>
      </c>
      <c r="C41" s="33">
        <v>15</v>
      </c>
      <c r="D41" s="33"/>
      <c r="E41" s="33"/>
    </row>
    <row r="42" spans="1:5" ht="12.75">
      <c r="A42" s="30"/>
      <c r="B42" s="4"/>
      <c r="C42" s="33"/>
      <c r="D42" s="33"/>
      <c r="E42" s="33"/>
    </row>
    <row r="43" spans="1:5" ht="38.25">
      <c r="A43" s="31">
        <f>+A40+1</f>
        <v>4</v>
      </c>
      <c r="B43" s="32" t="s">
        <v>168</v>
      </c>
      <c r="C43" s="4"/>
      <c r="D43" s="4"/>
      <c r="E43" s="4"/>
    </row>
    <row r="44" spans="1:5" ht="12.75">
      <c r="A44" s="30"/>
      <c r="B44" s="4" t="s">
        <v>43</v>
      </c>
      <c r="C44" s="33">
        <v>8</v>
      </c>
      <c r="D44" s="33"/>
      <c r="E44" s="33"/>
    </row>
    <row r="45" spans="1:5" ht="12.75">
      <c r="A45" s="30"/>
      <c r="B45" s="4"/>
      <c r="C45" s="33"/>
      <c r="D45" s="33"/>
      <c r="E45" s="33"/>
    </row>
    <row r="46" spans="1:5" ht="12.75">
      <c r="A46" s="30"/>
      <c r="B46" s="4"/>
      <c r="C46" s="34"/>
      <c r="D46" s="4"/>
      <c r="E46" s="4"/>
    </row>
    <row r="47" spans="1:5" ht="12.75">
      <c r="A47" s="30"/>
      <c r="B47" s="8" t="s">
        <v>45</v>
      </c>
      <c r="C47" s="8"/>
      <c r="D47" s="8"/>
      <c r="E47" s="37"/>
    </row>
    <row r="48" spans="1:5" ht="12.75">
      <c r="A48" s="30"/>
      <c r="B48" s="4"/>
      <c r="C48" s="4"/>
      <c r="D48" s="4"/>
      <c r="E48" s="4"/>
    </row>
    <row r="49" spans="1:5" ht="12.75">
      <c r="A49" s="28" t="s">
        <v>57</v>
      </c>
      <c r="B49" s="8" t="s">
        <v>80</v>
      </c>
      <c r="C49" s="4"/>
      <c r="D49" s="4"/>
      <c r="E49" s="4"/>
    </row>
    <row r="50" spans="1:5" ht="12.75">
      <c r="A50" s="30"/>
      <c r="B50" s="4"/>
      <c r="C50" s="4"/>
      <c r="D50" s="4"/>
      <c r="E50" s="4"/>
    </row>
    <row r="51" spans="1:5" ht="12.75">
      <c r="A51" s="31"/>
      <c r="B51" s="4"/>
      <c r="C51" s="33"/>
      <c r="D51" s="33"/>
      <c r="E51" s="33"/>
    </row>
    <row r="52" spans="1:5" ht="40.5" customHeight="1">
      <c r="A52" s="31">
        <v>1</v>
      </c>
      <c r="B52" s="32" t="s">
        <v>393</v>
      </c>
      <c r="C52" s="4"/>
      <c r="D52" s="4"/>
      <c r="E52" s="4"/>
    </row>
    <row r="53" spans="1:5" ht="12.75">
      <c r="A53" s="31"/>
      <c r="B53" s="4" t="s">
        <v>35</v>
      </c>
      <c r="C53" s="33">
        <v>1</v>
      </c>
      <c r="D53" s="33"/>
      <c r="E53" s="33"/>
    </row>
    <row r="54" spans="1:5" ht="12.75">
      <c r="A54" s="31"/>
      <c r="B54" s="4"/>
      <c r="C54" s="33"/>
      <c r="D54" s="33"/>
      <c r="E54" s="33"/>
    </row>
    <row r="55" spans="1:5" ht="12.75">
      <c r="A55" s="30"/>
      <c r="B55" s="8" t="s">
        <v>45</v>
      </c>
      <c r="C55" s="8"/>
      <c r="D55" s="8"/>
      <c r="E55" s="37"/>
    </row>
    <row r="56" spans="1:5" ht="12.75">
      <c r="A56" s="30"/>
      <c r="B56" s="4"/>
      <c r="C56" s="4"/>
      <c r="D56" s="4"/>
      <c r="E56" s="4"/>
    </row>
    <row r="57" spans="1:5" ht="12.75">
      <c r="A57" s="28" t="s">
        <v>79</v>
      </c>
      <c r="B57" s="8" t="s">
        <v>101</v>
      </c>
      <c r="C57" s="4"/>
      <c r="D57" s="4"/>
      <c r="E57" s="4"/>
    </row>
    <row r="58" spans="1:5" ht="12.75">
      <c r="A58" s="30"/>
      <c r="B58" s="4"/>
      <c r="C58" s="4"/>
      <c r="D58" s="4"/>
      <c r="E58" s="4"/>
    </row>
    <row r="59" spans="1:5" ht="25.5">
      <c r="A59" s="31">
        <v>1</v>
      </c>
      <c r="B59" s="32" t="s">
        <v>169</v>
      </c>
      <c r="C59" s="4"/>
      <c r="D59" s="4"/>
      <c r="E59" s="4"/>
    </row>
    <row r="60" spans="1:5" ht="12.75">
      <c r="A60" s="30"/>
      <c r="B60" s="4" t="s">
        <v>41</v>
      </c>
      <c r="C60" s="33">
        <v>12</v>
      </c>
      <c r="D60" s="33"/>
      <c r="E60" s="33"/>
    </row>
    <row r="61" spans="1:5" ht="12.75">
      <c r="A61" s="30"/>
      <c r="B61" s="4"/>
      <c r="C61" s="4"/>
      <c r="D61" s="4"/>
      <c r="E61" s="4"/>
    </row>
    <row r="62" spans="1:5" ht="38.25">
      <c r="A62" s="31">
        <f>+A59+1</f>
        <v>2</v>
      </c>
      <c r="B62" s="32" t="s">
        <v>170</v>
      </c>
      <c r="C62" s="4"/>
      <c r="D62" s="4"/>
      <c r="E62" s="4"/>
    </row>
    <row r="63" spans="1:5" ht="12.75">
      <c r="A63" s="30"/>
      <c r="B63" s="4" t="s">
        <v>41</v>
      </c>
      <c r="C63" s="33">
        <v>27</v>
      </c>
      <c r="D63" s="33"/>
      <c r="E63" s="33"/>
    </row>
    <row r="64" spans="1:5" ht="12.75">
      <c r="A64" s="30"/>
      <c r="B64" s="4"/>
      <c r="C64" s="4"/>
      <c r="D64" s="4"/>
      <c r="E64" s="4"/>
    </row>
    <row r="65" spans="1:5" ht="25.5">
      <c r="A65" s="31">
        <v>3</v>
      </c>
      <c r="B65" s="32" t="s">
        <v>171</v>
      </c>
      <c r="C65" s="4"/>
      <c r="D65" s="4"/>
      <c r="E65" s="4"/>
    </row>
    <row r="66" spans="1:5" ht="12.75">
      <c r="A66" s="30"/>
      <c r="B66" s="4" t="s">
        <v>39</v>
      </c>
      <c r="C66" s="33">
        <v>18</v>
      </c>
      <c r="D66" s="33"/>
      <c r="E66" s="33"/>
    </row>
    <row r="67" spans="1:5" ht="12.75">
      <c r="A67" s="30"/>
      <c r="B67" s="4"/>
      <c r="C67" s="33"/>
      <c r="D67" s="33"/>
      <c r="E67" s="33"/>
    </row>
    <row r="68" spans="1:5" ht="38.25">
      <c r="A68" s="31">
        <f>+A65+1</f>
        <v>4</v>
      </c>
      <c r="B68" s="32" t="s">
        <v>172</v>
      </c>
      <c r="C68" s="4"/>
      <c r="D68" s="4"/>
      <c r="E68" s="4"/>
    </row>
    <row r="69" spans="1:5" ht="12.75">
      <c r="A69" s="30"/>
      <c r="B69" s="4" t="s">
        <v>41</v>
      </c>
      <c r="C69" s="33">
        <v>40</v>
      </c>
      <c r="D69" s="33"/>
      <c r="E69" s="33"/>
    </row>
    <row r="70" spans="1:5" ht="12.75">
      <c r="A70" s="30"/>
      <c r="B70" s="4"/>
      <c r="C70" s="33"/>
      <c r="D70" s="33"/>
      <c r="E70" s="33"/>
    </row>
    <row r="71" spans="1:5" ht="63.75">
      <c r="A71" s="31">
        <v>4</v>
      </c>
      <c r="B71" s="32" t="s">
        <v>173</v>
      </c>
      <c r="C71" s="4"/>
      <c r="D71" s="4"/>
      <c r="E71" s="4"/>
    </row>
    <row r="72" spans="1:5" ht="12.75">
      <c r="A72" s="30"/>
      <c r="B72" s="4" t="s">
        <v>35</v>
      </c>
      <c r="C72" s="33">
        <v>1</v>
      </c>
      <c r="D72" s="33"/>
      <c r="E72" s="33"/>
    </row>
    <row r="73" spans="1:5" ht="12.75">
      <c r="A73" s="30"/>
      <c r="B73" s="4"/>
      <c r="C73" s="33"/>
      <c r="D73" s="33"/>
      <c r="E73" s="33"/>
    </row>
    <row r="74" spans="1:5" ht="12.75">
      <c r="A74" s="30"/>
      <c r="B74" s="8" t="s">
        <v>45</v>
      </c>
      <c r="C74" s="8"/>
      <c r="D74" s="8"/>
      <c r="E74" s="37"/>
    </row>
    <row r="75" spans="1:5" ht="12.75">
      <c r="A75" s="30"/>
      <c r="B75" s="4"/>
      <c r="C75" s="4"/>
      <c r="D75" s="4"/>
      <c r="E75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7"/>
  <sheetViews>
    <sheetView tabSelected="1" zoomScale="200" zoomScaleNormal="200" workbookViewId="0" topLeftCell="A1">
      <selection activeCell="A1" sqref="A1"/>
    </sheetView>
  </sheetViews>
  <sheetFormatPr defaultColWidth="9.140625" defaultRowHeight="12.75"/>
  <cols>
    <col min="1" max="1" width="2.8515625" style="0" bestFit="1" customWidth="1"/>
    <col min="2" max="2" width="4.421875" style="0" bestFit="1" customWidth="1"/>
    <col min="3" max="3" width="43.140625" style="0" customWidth="1"/>
    <col min="4" max="4" width="4.8515625" style="0" bestFit="1" customWidth="1"/>
    <col min="5" max="5" width="5.140625" style="0" bestFit="1" customWidth="1"/>
    <col min="6" max="6" width="12.00390625" style="0" bestFit="1" customWidth="1"/>
    <col min="7" max="7" width="13.57421875" style="0" bestFit="1" customWidth="1"/>
  </cols>
  <sheetData>
    <row r="1" spans="1:7" ht="12.75">
      <c r="A1" s="13"/>
      <c r="B1" s="13"/>
      <c r="C1" s="105" t="s">
        <v>402</v>
      </c>
      <c r="D1" s="13"/>
      <c r="E1" s="13"/>
      <c r="F1" s="13"/>
      <c r="G1" s="13"/>
    </row>
    <row r="2" spans="1:7" ht="12.75">
      <c r="A2" s="15"/>
      <c r="B2" s="16"/>
      <c r="C2" s="106" t="s">
        <v>401</v>
      </c>
      <c r="D2" s="15"/>
      <c r="E2" s="15"/>
      <c r="F2" s="17"/>
      <c r="G2" s="18"/>
    </row>
    <row r="3" spans="1:7" ht="12.75">
      <c r="A3" s="15"/>
      <c r="B3" s="19"/>
      <c r="C3" s="20"/>
      <c r="D3" s="16"/>
      <c r="E3" s="15"/>
      <c r="F3" s="17"/>
      <c r="G3" s="18"/>
    </row>
    <row r="4" spans="1:7" ht="12.75">
      <c r="A4" s="15"/>
      <c r="B4" s="39"/>
      <c r="C4" s="40" t="s">
        <v>174</v>
      </c>
      <c r="D4" s="41"/>
      <c r="E4" s="41"/>
      <c r="F4" s="42"/>
      <c r="G4" s="42"/>
    </row>
    <row r="5" spans="1:7" ht="12.75">
      <c r="A5" s="15"/>
      <c r="B5" s="39"/>
      <c r="C5" s="40"/>
      <c r="D5" s="43" t="s">
        <v>175</v>
      </c>
      <c r="E5" s="44" t="s">
        <v>176</v>
      </c>
      <c r="F5" s="45" t="s">
        <v>177</v>
      </c>
      <c r="G5" s="46" t="s">
        <v>178</v>
      </c>
    </row>
    <row r="6" spans="1:7" ht="12.75">
      <c r="A6" s="15"/>
      <c r="B6" s="39"/>
      <c r="C6" s="40"/>
      <c r="D6" s="41"/>
      <c r="E6" s="41"/>
      <c r="F6" s="42"/>
      <c r="G6" s="42"/>
    </row>
    <row r="7" spans="1:7" ht="12.75">
      <c r="A7" s="15"/>
      <c r="B7" s="39" t="s">
        <v>32</v>
      </c>
      <c r="C7" s="40" t="s">
        <v>180</v>
      </c>
      <c r="D7" s="41"/>
      <c r="E7" s="41"/>
      <c r="F7" s="42"/>
      <c r="G7" s="42"/>
    </row>
    <row r="8" spans="1:7" ht="12.75">
      <c r="A8" s="15"/>
      <c r="B8" s="39"/>
      <c r="C8" s="40"/>
      <c r="D8" s="41"/>
      <c r="E8" s="41"/>
      <c r="F8" s="42"/>
      <c r="G8" s="42"/>
    </row>
    <row r="9" spans="1:7" ht="12.75">
      <c r="A9" s="15"/>
      <c r="B9" s="39" t="s">
        <v>46</v>
      </c>
      <c r="C9" s="40" t="s">
        <v>181</v>
      </c>
      <c r="D9" s="41"/>
      <c r="E9" s="41"/>
      <c r="F9" s="42"/>
      <c r="G9" s="42"/>
    </row>
    <row r="10" spans="1:7" ht="12.75">
      <c r="A10" s="15"/>
      <c r="B10" s="39"/>
      <c r="C10" s="40"/>
      <c r="D10" s="41"/>
      <c r="E10" s="41"/>
      <c r="F10" s="42"/>
      <c r="G10" s="42"/>
    </row>
    <row r="11" spans="1:7" ht="12.75">
      <c r="A11" s="15"/>
      <c r="B11" s="39" t="s">
        <v>57</v>
      </c>
      <c r="C11" s="40" t="s">
        <v>182</v>
      </c>
      <c r="D11" s="41"/>
      <c r="E11" s="41"/>
      <c r="F11" s="42"/>
      <c r="G11" s="42"/>
    </row>
    <row r="12" spans="1:7" ht="12.75">
      <c r="A12" s="15"/>
      <c r="B12" s="39"/>
      <c r="C12" s="40"/>
      <c r="D12" s="41"/>
      <c r="E12" s="41"/>
      <c r="F12" s="42"/>
      <c r="G12" s="42"/>
    </row>
    <row r="13" spans="1:7" ht="12.75">
      <c r="A13" s="15"/>
      <c r="B13" s="39" t="s">
        <v>79</v>
      </c>
      <c r="C13" s="40" t="s">
        <v>183</v>
      </c>
      <c r="D13" s="41"/>
      <c r="E13" s="41"/>
      <c r="F13" s="42"/>
      <c r="G13" s="42"/>
    </row>
    <row r="14" spans="1:7" ht="12.75">
      <c r="A14" s="15"/>
      <c r="B14" s="39"/>
      <c r="C14" s="40"/>
      <c r="D14" s="41"/>
      <c r="E14" s="41"/>
      <c r="F14" s="42"/>
      <c r="G14" s="42"/>
    </row>
    <row r="15" spans="1:7" ht="12.75">
      <c r="A15" s="22"/>
      <c r="B15" s="23"/>
      <c r="C15" s="102" t="s">
        <v>184</v>
      </c>
      <c r="D15" s="102"/>
      <c r="E15" s="102"/>
      <c r="F15" s="102"/>
      <c r="G15" s="42"/>
    </row>
    <row r="16" spans="1:7" ht="12.75">
      <c r="A16" s="15"/>
      <c r="B16" s="16"/>
      <c r="C16" s="24"/>
      <c r="D16" s="14"/>
      <c r="E16" s="14"/>
      <c r="F16" s="21"/>
      <c r="G16" s="21"/>
    </row>
    <row r="17" spans="1:7" ht="12.75">
      <c r="A17" s="15"/>
      <c r="B17" s="16"/>
      <c r="C17" s="24"/>
      <c r="D17" s="14"/>
      <c r="E17" s="14"/>
      <c r="F17" s="21"/>
      <c r="G17" s="21"/>
    </row>
    <row r="18" spans="1:7" ht="12.75">
      <c r="A18" s="15"/>
      <c r="B18" s="16"/>
      <c r="C18" s="24"/>
      <c r="D18" s="14"/>
      <c r="E18" s="14"/>
      <c r="F18" s="21"/>
      <c r="G18" s="21"/>
    </row>
    <row r="19" spans="1:7" ht="12.75">
      <c r="A19" s="15"/>
      <c r="B19" s="16"/>
      <c r="C19" s="24"/>
      <c r="D19" s="14"/>
      <c r="E19" s="14"/>
      <c r="F19" s="21"/>
      <c r="G19" s="21"/>
    </row>
    <row r="20" spans="1:7" ht="12.75">
      <c r="A20" s="15"/>
      <c r="B20" s="16"/>
      <c r="C20" s="24"/>
      <c r="D20" s="14"/>
      <c r="E20" s="14"/>
      <c r="F20" s="21"/>
      <c r="G20" s="21"/>
    </row>
    <row r="21" spans="1:7" ht="12.75">
      <c r="A21" s="15"/>
      <c r="B21" s="16"/>
      <c r="C21" s="24"/>
      <c r="D21" s="14"/>
      <c r="E21" s="14"/>
      <c r="F21" s="21"/>
      <c r="G21" s="21"/>
    </row>
    <row r="22" spans="1:7" ht="12.75">
      <c r="A22" s="15"/>
      <c r="B22" s="16"/>
      <c r="C22" s="24"/>
      <c r="D22" s="14"/>
      <c r="E22" s="14"/>
      <c r="F22" s="21"/>
      <c r="G22" s="21"/>
    </row>
    <row r="23" spans="1:7" ht="12.75">
      <c r="A23" s="15"/>
      <c r="B23" s="16"/>
      <c r="C23" s="24"/>
      <c r="D23" s="14"/>
      <c r="E23" s="14"/>
      <c r="F23" s="21"/>
      <c r="G23" s="21"/>
    </row>
    <row r="24" spans="1:7" ht="12.75">
      <c r="A24" s="15"/>
      <c r="B24" s="16"/>
      <c r="C24" s="24"/>
      <c r="D24" s="14"/>
      <c r="E24" s="14"/>
      <c r="F24" s="21"/>
      <c r="G24" s="21"/>
    </row>
    <row r="25" spans="1:7" ht="12.75">
      <c r="A25" s="15"/>
      <c r="B25" s="16"/>
      <c r="C25" s="24"/>
      <c r="D25" s="14"/>
      <c r="E25" s="14"/>
      <c r="F25" s="21"/>
      <c r="G25" s="21"/>
    </row>
    <row r="26" spans="1:7" ht="12.75">
      <c r="A26" s="15"/>
      <c r="B26" s="16"/>
      <c r="C26" s="24"/>
      <c r="D26" s="14"/>
      <c r="E26" s="14"/>
      <c r="F26" s="21"/>
      <c r="G26" s="21"/>
    </row>
    <row r="27" spans="1:7" ht="12.75">
      <c r="A27" s="15"/>
      <c r="B27" s="16"/>
      <c r="C27" s="24"/>
      <c r="D27" s="14"/>
      <c r="E27" s="14"/>
      <c r="F27" s="21"/>
      <c r="G27" s="21"/>
    </row>
    <row r="28" spans="1:7" ht="12.75">
      <c r="A28" s="15"/>
      <c r="B28" s="16"/>
      <c r="C28" s="24"/>
      <c r="D28" s="14"/>
      <c r="E28" s="14"/>
      <c r="F28" s="21"/>
      <c r="G28" s="21"/>
    </row>
    <row r="29" spans="1:7" ht="12.75">
      <c r="A29" s="15"/>
      <c r="B29" s="16"/>
      <c r="C29" s="24"/>
      <c r="D29" s="14"/>
      <c r="E29" s="14"/>
      <c r="F29" s="21"/>
      <c r="G29" s="21"/>
    </row>
    <row r="30" spans="1:7" ht="12.75">
      <c r="A30" s="15"/>
      <c r="B30" s="16"/>
      <c r="C30" s="24"/>
      <c r="D30" s="14"/>
      <c r="E30" s="14"/>
      <c r="F30" s="21"/>
      <c r="G30" s="21"/>
    </row>
    <row r="31" spans="1:7" ht="12.75">
      <c r="A31" s="15"/>
      <c r="B31" s="16"/>
      <c r="C31" s="24"/>
      <c r="D31" s="14"/>
      <c r="E31" s="14"/>
      <c r="F31" s="21"/>
      <c r="G31" s="21"/>
    </row>
    <row r="32" spans="1:7" ht="12.75">
      <c r="A32" s="15"/>
      <c r="B32" s="16"/>
      <c r="C32" s="24"/>
      <c r="D32" s="14"/>
      <c r="E32" s="14"/>
      <c r="F32" s="21"/>
      <c r="G32" s="21"/>
    </row>
    <row r="33" spans="1:7" ht="12.75">
      <c r="A33" s="15"/>
      <c r="B33" s="16"/>
      <c r="C33" s="24"/>
      <c r="D33" s="14"/>
      <c r="E33" s="14"/>
      <c r="F33" s="21"/>
      <c r="G33" s="21"/>
    </row>
    <row r="34" spans="1:7" ht="12.75">
      <c r="A34" s="15"/>
      <c r="B34" s="16"/>
      <c r="C34" s="24"/>
      <c r="D34" s="14"/>
      <c r="E34" s="14"/>
      <c r="F34" s="21"/>
      <c r="G34" s="21"/>
    </row>
    <row r="35" spans="1:7" ht="12.75">
      <c r="A35" s="15"/>
      <c r="B35" s="16"/>
      <c r="C35" s="24"/>
      <c r="D35" s="14"/>
      <c r="E35" s="14"/>
      <c r="F35" s="21"/>
      <c r="G35" s="21"/>
    </row>
    <row r="36" spans="1:7" ht="12.75">
      <c r="A36" s="15"/>
      <c r="B36" s="16"/>
      <c r="C36" s="24"/>
      <c r="D36" s="14"/>
      <c r="E36" s="14"/>
      <c r="F36" s="21"/>
      <c r="G36" s="21"/>
    </row>
    <row r="37" spans="1:7" ht="12.75">
      <c r="A37" s="15"/>
      <c r="B37" s="16"/>
      <c r="C37" s="24"/>
      <c r="D37" s="14"/>
      <c r="E37" s="14"/>
      <c r="F37" s="21"/>
      <c r="G37" s="21"/>
    </row>
    <row r="38" spans="1:7" ht="12.75">
      <c r="A38" s="15"/>
      <c r="B38" s="16"/>
      <c r="C38" s="24"/>
      <c r="D38" s="14"/>
      <c r="E38" s="14"/>
      <c r="F38" s="21"/>
      <c r="G38" s="21"/>
    </row>
    <row r="39" spans="1:7" ht="12.75">
      <c r="A39" s="15"/>
      <c r="B39" s="16"/>
      <c r="C39" s="24"/>
      <c r="D39" s="14"/>
      <c r="E39" s="14"/>
      <c r="F39" s="21"/>
      <c r="G39" s="21"/>
    </row>
    <row r="40" spans="1:7" ht="12.75">
      <c r="A40" s="15"/>
      <c r="B40" s="16"/>
      <c r="C40" s="24"/>
      <c r="D40" s="14"/>
      <c r="E40" s="14"/>
      <c r="F40" s="21"/>
      <c r="G40" s="21"/>
    </row>
    <row r="41" spans="1:7" ht="12.75">
      <c r="A41" s="15"/>
      <c r="B41" s="16"/>
      <c r="C41" s="24"/>
      <c r="D41" s="14"/>
      <c r="E41" s="14"/>
      <c r="F41" s="21"/>
      <c r="G41" s="21"/>
    </row>
    <row r="42" spans="1:7" ht="12.75">
      <c r="A42" s="15"/>
      <c r="B42" s="16"/>
      <c r="C42" s="24"/>
      <c r="D42" s="14"/>
      <c r="E42" s="14"/>
      <c r="F42" s="21"/>
      <c r="G42" s="21"/>
    </row>
    <row r="43" spans="1:7" ht="12.75">
      <c r="A43" s="15"/>
      <c r="B43" s="16"/>
      <c r="C43" s="24"/>
      <c r="D43" s="14"/>
      <c r="E43" s="14"/>
      <c r="F43" s="21"/>
      <c r="G43" s="21"/>
    </row>
    <row r="44" spans="1:7" ht="12.75">
      <c r="A44" s="15"/>
      <c r="B44" s="16"/>
      <c r="C44" s="24"/>
      <c r="D44" s="14"/>
      <c r="E44" s="14"/>
      <c r="F44" s="21"/>
      <c r="G44" s="21"/>
    </row>
    <row r="45" spans="1:7" ht="12.75">
      <c r="A45" s="15"/>
      <c r="B45" s="16"/>
      <c r="C45" s="24"/>
      <c r="D45" s="14"/>
      <c r="E45" s="14"/>
      <c r="F45" s="21"/>
      <c r="G45" s="21"/>
    </row>
    <row r="46" spans="1:7" ht="12.75">
      <c r="A46" s="15"/>
      <c r="B46" s="16"/>
      <c r="C46" s="24"/>
      <c r="D46" s="14"/>
      <c r="E46" s="14"/>
      <c r="F46" s="21"/>
      <c r="G46" s="21"/>
    </row>
    <row r="47" spans="1:7" ht="12.75">
      <c r="A47" s="15"/>
      <c r="B47" s="16"/>
      <c r="C47" s="24"/>
      <c r="D47" s="14"/>
      <c r="E47" s="14"/>
      <c r="F47" s="21"/>
      <c r="G47" s="21"/>
    </row>
    <row r="48" spans="1:7" ht="12.75">
      <c r="A48" s="15"/>
      <c r="B48" s="16"/>
      <c r="C48" s="24"/>
      <c r="D48" s="14"/>
      <c r="E48" s="14"/>
      <c r="F48" s="21"/>
      <c r="G48" s="21"/>
    </row>
    <row r="49" spans="1:7" ht="12.75">
      <c r="A49" s="15"/>
      <c r="B49" s="16"/>
      <c r="C49" s="24"/>
      <c r="D49" s="14"/>
      <c r="E49" s="14"/>
      <c r="F49" s="21"/>
      <c r="G49" s="21"/>
    </row>
    <row r="50" spans="1:7" ht="12.75">
      <c r="A50" s="15"/>
      <c r="B50" s="16"/>
      <c r="C50" s="24"/>
      <c r="D50" s="14"/>
      <c r="E50" s="14"/>
      <c r="F50" s="21"/>
      <c r="G50" s="21"/>
    </row>
    <row r="51" spans="1:7" ht="12.75">
      <c r="A51" s="41"/>
      <c r="B51" s="23" t="s">
        <v>32</v>
      </c>
      <c r="C51" s="47" t="s">
        <v>180</v>
      </c>
      <c r="D51" s="43" t="s">
        <v>175</v>
      </c>
      <c r="E51" s="44" t="s">
        <v>176</v>
      </c>
      <c r="F51" s="45" t="s">
        <v>177</v>
      </c>
      <c r="G51" s="46" t="s">
        <v>178</v>
      </c>
    </row>
    <row r="52" spans="1:7" ht="12.75">
      <c r="A52" s="41"/>
      <c r="B52" s="48"/>
      <c r="C52" s="49"/>
      <c r="D52" s="50"/>
      <c r="E52" s="50"/>
      <c r="F52" s="42"/>
      <c r="G52" s="42"/>
    </row>
    <row r="53" spans="1:7" ht="25.5">
      <c r="A53" s="41"/>
      <c r="B53" s="48"/>
      <c r="C53" s="49" t="s">
        <v>185</v>
      </c>
      <c r="D53" s="50"/>
      <c r="E53" s="50"/>
      <c r="F53" s="42"/>
      <c r="G53" s="42"/>
    </row>
    <row r="54" spans="1:7" ht="12.75">
      <c r="A54" s="41"/>
      <c r="B54" s="48"/>
      <c r="C54" s="49"/>
      <c r="D54" s="50"/>
      <c r="E54" s="50"/>
      <c r="F54" s="42"/>
      <c r="G54" s="42"/>
    </row>
    <row r="55" spans="1:7" ht="38.25">
      <c r="A55" s="41"/>
      <c r="B55" s="48" t="s">
        <v>187</v>
      </c>
      <c r="C55" s="49" t="s">
        <v>395</v>
      </c>
      <c r="D55" s="50"/>
      <c r="E55" s="50"/>
      <c r="F55" s="42"/>
      <c r="G55" s="42"/>
    </row>
    <row r="56" spans="1:7" ht="12.75">
      <c r="A56" s="41"/>
      <c r="B56" s="48"/>
      <c r="C56" s="49"/>
      <c r="D56" s="50" t="s">
        <v>35</v>
      </c>
      <c r="E56" s="50">
        <v>4</v>
      </c>
      <c r="F56" s="51"/>
      <c r="G56" s="52"/>
    </row>
    <row r="57" spans="1:7" ht="12.75">
      <c r="A57" s="41"/>
      <c r="B57" s="48"/>
      <c r="C57" s="49" t="s">
        <v>186</v>
      </c>
      <c r="D57" s="50"/>
      <c r="E57" s="50"/>
      <c r="F57" s="52"/>
      <c r="G57" s="42"/>
    </row>
    <row r="58" spans="1:7" ht="51">
      <c r="A58" s="41"/>
      <c r="B58" s="48" t="s">
        <v>11</v>
      </c>
      <c r="C58" s="49" t="s">
        <v>188</v>
      </c>
      <c r="D58" s="50"/>
      <c r="E58" s="50"/>
      <c r="F58" s="52"/>
      <c r="G58" s="42"/>
    </row>
    <row r="59" spans="1:7" ht="12.75">
      <c r="A59" s="41"/>
      <c r="B59" s="48"/>
      <c r="C59" s="49"/>
      <c r="D59" s="50" t="s">
        <v>35</v>
      </c>
      <c r="E59" s="50">
        <v>0</v>
      </c>
      <c r="F59" s="51"/>
      <c r="G59" s="52"/>
    </row>
    <row r="60" spans="1:7" ht="12.75">
      <c r="A60" s="41"/>
      <c r="B60" s="48"/>
      <c r="C60" s="49"/>
      <c r="D60" s="50"/>
      <c r="E60" s="50"/>
      <c r="F60" s="52"/>
      <c r="G60" s="42"/>
    </row>
    <row r="61" spans="1:7" ht="38.25">
      <c r="A61" s="41"/>
      <c r="B61" s="48" t="s">
        <v>13</v>
      </c>
      <c r="C61" s="49" t="s">
        <v>189</v>
      </c>
      <c r="D61" s="50"/>
      <c r="E61" s="50"/>
      <c r="F61" s="52"/>
      <c r="G61" s="42"/>
    </row>
    <row r="62" spans="1:7" ht="12.75">
      <c r="A62" s="41"/>
      <c r="B62" s="48"/>
      <c r="C62" s="49"/>
      <c r="D62" s="50" t="s">
        <v>35</v>
      </c>
      <c r="E62" s="50">
        <v>4</v>
      </c>
      <c r="F62" s="51"/>
      <c r="G62" s="52"/>
    </row>
    <row r="63" spans="1:7" ht="12.75">
      <c r="A63" s="41"/>
      <c r="B63" s="48"/>
      <c r="C63" s="49"/>
      <c r="D63" s="50"/>
      <c r="E63" s="50"/>
      <c r="F63" s="52"/>
      <c r="G63" s="42"/>
    </row>
    <row r="64" spans="1:7" ht="51">
      <c r="A64" s="41"/>
      <c r="B64" s="48" t="s">
        <v>15</v>
      </c>
      <c r="C64" s="49" t="s">
        <v>386</v>
      </c>
      <c r="D64" s="50"/>
      <c r="E64" s="50"/>
      <c r="F64" s="52"/>
      <c r="G64" s="42"/>
    </row>
    <row r="65" spans="1:7" ht="12.75">
      <c r="A65" s="41"/>
      <c r="B65" s="48"/>
      <c r="C65" s="49"/>
      <c r="D65" s="50" t="s">
        <v>35</v>
      </c>
      <c r="E65" s="50">
        <v>3</v>
      </c>
      <c r="F65" s="51"/>
      <c r="G65" s="52"/>
    </row>
    <row r="66" spans="1:7" ht="12.75">
      <c r="A66" s="41"/>
      <c r="B66" s="48"/>
      <c r="C66" s="49"/>
      <c r="D66" s="50"/>
      <c r="E66" s="50"/>
      <c r="F66" s="52"/>
      <c r="G66" s="42"/>
    </row>
    <row r="67" spans="1:7" ht="51">
      <c r="A67" s="41"/>
      <c r="B67" s="48" t="s">
        <v>17</v>
      </c>
      <c r="C67" s="49" t="s">
        <v>190</v>
      </c>
      <c r="D67" s="50"/>
      <c r="E67" s="50"/>
      <c r="F67" s="52"/>
      <c r="G67" s="42"/>
    </row>
    <row r="68" spans="1:7" ht="12.75">
      <c r="A68" s="41"/>
      <c r="B68" s="48"/>
      <c r="C68" s="49"/>
      <c r="D68" s="50" t="s">
        <v>35</v>
      </c>
      <c r="E68" s="50">
        <v>3</v>
      </c>
      <c r="F68" s="51"/>
      <c r="G68" s="52"/>
    </row>
    <row r="69" spans="1:7" ht="12.75">
      <c r="A69" s="41"/>
      <c r="B69" s="48"/>
      <c r="C69" s="49"/>
      <c r="D69" s="50"/>
      <c r="E69" s="50"/>
      <c r="F69" s="52"/>
      <c r="G69" s="52"/>
    </row>
    <row r="70" spans="1:7" ht="38.25">
      <c r="A70" s="41"/>
      <c r="B70" s="48" t="s">
        <v>191</v>
      </c>
      <c r="C70" s="49" t="s">
        <v>192</v>
      </c>
      <c r="D70" s="50"/>
      <c r="E70" s="50"/>
      <c r="F70" s="52"/>
      <c r="G70" s="42"/>
    </row>
    <row r="71" spans="1:7" ht="12.75">
      <c r="A71" s="41"/>
      <c r="B71" s="48"/>
      <c r="C71" s="49"/>
      <c r="D71" s="50" t="s">
        <v>35</v>
      </c>
      <c r="E71" s="50">
        <v>1</v>
      </c>
      <c r="F71" s="51"/>
      <c r="G71" s="52"/>
    </row>
    <row r="72" spans="1:7" ht="12.75">
      <c r="A72" s="41"/>
      <c r="B72" s="48"/>
      <c r="C72" s="49"/>
      <c r="D72" s="50"/>
      <c r="E72" s="50"/>
      <c r="F72" s="52"/>
      <c r="G72" s="52"/>
    </row>
    <row r="73" spans="1:7" ht="38.25">
      <c r="A73" s="41"/>
      <c r="B73" s="48" t="s">
        <v>193</v>
      </c>
      <c r="C73" s="49" t="s">
        <v>194</v>
      </c>
      <c r="D73" s="50"/>
      <c r="E73" s="50"/>
      <c r="F73" s="52"/>
      <c r="G73" s="42"/>
    </row>
    <row r="74" spans="1:7" ht="12.75">
      <c r="A74" s="41"/>
      <c r="B74" s="48"/>
      <c r="C74" s="49"/>
      <c r="D74" s="50" t="s">
        <v>35</v>
      </c>
      <c r="E74" s="50">
        <v>1</v>
      </c>
      <c r="F74" s="51"/>
      <c r="G74" s="52"/>
    </row>
    <row r="75" spans="1:7" ht="12.75">
      <c r="A75" s="41"/>
      <c r="B75" s="48"/>
      <c r="C75" s="49"/>
      <c r="D75" s="50"/>
      <c r="E75" s="50"/>
      <c r="F75" s="52"/>
      <c r="G75" s="52"/>
    </row>
    <row r="76" spans="1:7" ht="12.75">
      <c r="A76" s="41"/>
      <c r="B76" s="48"/>
      <c r="C76" s="49"/>
      <c r="D76" s="50"/>
      <c r="E76" s="50"/>
      <c r="F76" s="42"/>
      <c r="G76" s="42"/>
    </row>
    <row r="77" spans="1:7" ht="12.75">
      <c r="A77" s="41"/>
      <c r="B77" s="48" t="s">
        <v>195</v>
      </c>
      <c r="C77" s="49" t="s">
        <v>396</v>
      </c>
      <c r="D77" s="50"/>
      <c r="E77" s="53">
        <v>0.05</v>
      </c>
      <c r="F77" s="51"/>
      <c r="G77" s="52"/>
    </row>
    <row r="78" spans="1:7" ht="12.75">
      <c r="A78" s="41"/>
      <c r="B78" s="48"/>
      <c r="C78" s="49"/>
      <c r="D78" s="50"/>
      <c r="E78" s="50"/>
      <c r="F78" s="42"/>
      <c r="G78" s="42"/>
    </row>
    <row r="79" spans="1:7" ht="12.75">
      <c r="A79" s="41"/>
      <c r="B79" s="48"/>
      <c r="C79" s="49"/>
      <c r="D79" s="50"/>
      <c r="E79" s="50"/>
      <c r="F79" s="51"/>
      <c r="G79" s="52"/>
    </row>
    <row r="80" spans="1:7" ht="12.75">
      <c r="A80" s="41" t="s">
        <v>179</v>
      </c>
      <c r="B80" s="23" t="s">
        <v>179</v>
      </c>
      <c r="C80" s="102" t="s">
        <v>197</v>
      </c>
      <c r="D80" s="102"/>
      <c r="E80" s="102"/>
      <c r="F80" s="102"/>
      <c r="G80" s="25"/>
    </row>
    <row r="81" spans="1:7" ht="12.75">
      <c r="A81" s="41"/>
      <c r="B81" s="48"/>
      <c r="C81" s="49"/>
      <c r="D81" s="50"/>
      <c r="E81" s="50"/>
      <c r="F81" s="42"/>
      <c r="G81" s="42"/>
    </row>
    <row r="82" spans="1:7" ht="12.75">
      <c r="A82" s="41"/>
      <c r="B82" s="48"/>
      <c r="C82" s="49"/>
      <c r="D82" s="50"/>
      <c r="E82" s="50"/>
      <c r="F82" s="42"/>
      <c r="G82" s="42"/>
    </row>
    <row r="83" spans="1:7" ht="12.75">
      <c r="A83" s="41"/>
      <c r="B83" s="48"/>
      <c r="C83" s="49"/>
      <c r="D83" s="50"/>
      <c r="E83" s="50"/>
      <c r="F83" s="42"/>
      <c r="G83" s="42"/>
    </row>
    <row r="84" spans="1:7" ht="12.75">
      <c r="A84" s="41"/>
      <c r="B84" s="48"/>
      <c r="C84" s="49"/>
      <c r="D84" s="50"/>
      <c r="E84" s="50"/>
      <c r="F84" s="42"/>
      <c r="G84" s="42"/>
    </row>
    <row r="85" spans="1:7" ht="12.75">
      <c r="A85" s="41"/>
      <c r="B85" s="48"/>
      <c r="C85" s="49"/>
      <c r="D85" s="50"/>
      <c r="E85" s="50"/>
      <c r="F85" s="42"/>
      <c r="G85" s="42"/>
    </row>
    <row r="86" spans="1:7" ht="12.75">
      <c r="A86" s="41"/>
      <c r="B86" s="48"/>
      <c r="C86" s="49"/>
      <c r="D86" s="50"/>
      <c r="E86" s="50"/>
      <c r="F86" s="42"/>
      <c r="G86" s="42"/>
    </row>
    <row r="87" spans="1:7" ht="12.75">
      <c r="A87" s="41"/>
      <c r="B87" s="23" t="s">
        <v>46</v>
      </c>
      <c r="C87" s="47" t="s">
        <v>181</v>
      </c>
      <c r="D87" s="43" t="s">
        <v>175</v>
      </c>
      <c r="E87" s="44" t="s">
        <v>176</v>
      </c>
      <c r="F87" s="45" t="s">
        <v>177</v>
      </c>
      <c r="G87" s="46" t="s">
        <v>178</v>
      </c>
    </row>
    <row r="88" spans="1:7" ht="12.75">
      <c r="A88" s="41"/>
      <c r="B88" s="48"/>
      <c r="C88" s="49"/>
      <c r="D88" s="50"/>
      <c r="E88" s="50"/>
      <c r="F88" s="42"/>
      <c r="G88" s="42"/>
    </row>
    <row r="89" spans="1:7" ht="25.5">
      <c r="A89" s="41"/>
      <c r="B89" s="48"/>
      <c r="C89" s="49" t="s">
        <v>185</v>
      </c>
      <c r="D89" s="50"/>
      <c r="E89" s="50"/>
      <c r="F89" s="42"/>
      <c r="G89" s="42"/>
    </row>
    <row r="90" spans="1:7" ht="12.75">
      <c r="A90" s="41"/>
      <c r="B90" s="48"/>
      <c r="C90" s="49"/>
      <c r="D90" s="50"/>
      <c r="E90" s="50"/>
      <c r="F90" s="42"/>
      <c r="G90" s="42"/>
    </row>
    <row r="91" spans="1:7" ht="12.75">
      <c r="A91" s="41"/>
      <c r="B91" s="48" t="s">
        <v>187</v>
      </c>
      <c r="C91" s="49" t="s">
        <v>198</v>
      </c>
      <c r="D91" s="50"/>
      <c r="E91" s="50"/>
      <c r="F91" s="42"/>
      <c r="G91" s="42"/>
    </row>
    <row r="92" spans="1:7" ht="12.75">
      <c r="A92" s="41"/>
      <c r="B92" s="48"/>
      <c r="C92" s="49"/>
      <c r="D92" s="50" t="s">
        <v>199</v>
      </c>
      <c r="E92" s="50">
        <v>43</v>
      </c>
      <c r="F92" s="51"/>
      <c r="G92" s="52"/>
    </row>
    <row r="93" spans="1:7" ht="12.75">
      <c r="A93" s="41"/>
      <c r="B93" s="48"/>
      <c r="C93" s="49"/>
      <c r="D93" s="50"/>
      <c r="E93" s="50"/>
      <c r="F93" s="42"/>
      <c r="G93" s="52"/>
    </row>
    <row r="94" spans="1:7" ht="12.75">
      <c r="A94" s="41"/>
      <c r="B94" s="48" t="s">
        <v>11</v>
      </c>
      <c r="C94" s="49" t="s">
        <v>200</v>
      </c>
      <c r="D94" s="50"/>
      <c r="E94" s="50"/>
      <c r="F94" s="42"/>
      <c r="G94" s="42"/>
    </row>
    <row r="95" spans="1:7" ht="12.75">
      <c r="A95" s="41"/>
      <c r="B95" s="48"/>
      <c r="C95" s="49"/>
      <c r="D95" s="50" t="s">
        <v>199</v>
      </c>
      <c r="E95" s="50">
        <v>65</v>
      </c>
      <c r="F95" s="51"/>
      <c r="G95" s="52"/>
    </row>
    <row r="96" spans="1:7" ht="12.75">
      <c r="A96" s="41"/>
      <c r="B96" s="48"/>
      <c r="C96" s="49"/>
      <c r="D96" s="50"/>
      <c r="E96" s="50"/>
      <c r="F96" s="42"/>
      <c r="G96" s="42"/>
    </row>
    <row r="97" spans="1:7" ht="12.75">
      <c r="A97" s="41"/>
      <c r="B97" s="48" t="s">
        <v>13</v>
      </c>
      <c r="C97" s="49" t="s">
        <v>201</v>
      </c>
      <c r="D97" s="50"/>
      <c r="E97" s="50"/>
      <c r="F97" s="42"/>
      <c r="G97" s="42"/>
    </row>
    <row r="98" spans="1:7" ht="12.75">
      <c r="A98" s="41"/>
      <c r="B98" s="48"/>
      <c r="C98" s="49"/>
      <c r="D98" s="50" t="s">
        <v>199</v>
      </c>
      <c r="E98" s="50">
        <v>20</v>
      </c>
      <c r="F98" s="51"/>
      <c r="G98" s="52"/>
    </row>
    <row r="99" spans="1:7" ht="12.75">
      <c r="A99" s="41"/>
      <c r="B99" s="48"/>
      <c r="C99" s="49"/>
      <c r="D99" s="50"/>
      <c r="E99" s="50"/>
      <c r="F99" s="42"/>
      <c r="G99" s="52"/>
    </row>
    <row r="100" spans="1:7" ht="12.75">
      <c r="A100" s="41"/>
      <c r="B100" s="48" t="s">
        <v>15</v>
      </c>
      <c r="C100" s="49" t="s">
        <v>202</v>
      </c>
      <c r="D100" s="50"/>
      <c r="E100" s="50"/>
      <c r="F100" s="42"/>
      <c r="G100" s="42"/>
    </row>
    <row r="101" spans="1:7" ht="12.75">
      <c r="A101" s="41"/>
      <c r="B101" s="48"/>
      <c r="C101" s="49"/>
      <c r="D101" s="50" t="s">
        <v>199</v>
      </c>
      <c r="E101" s="50">
        <v>450</v>
      </c>
      <c r="F101" s="51"/>
      <c r="G101" s="52"/>
    </row>
    <row r="102" spans="1:7" ht="12.75">
      <c r="A102" s="41"/>
      <c r="B102" s="48"/>
      <c r="C102" s="49"/>
      <c r="D102" s="50"/>
      <c r="E102" s="50"/>
      <c r="F102" s="42"/>
      <c r="G102" s="42"/>
    </row>
    <row r="103" spans="1:7" ht="12.75">
      <c r="A103" s="41"/>
      <c r="B103" s="48" t="s">
        <v>17</v>
      </c>
      <c r="C103" s="49" t="s">
        <v>203</v>
      </c>
      <c r="D103" s="50"/>
      <c r="E103" s="50"/>
      <c r="F103" s="42"/>
      <c r="G103" s="42"/>
    </row>
    <row r="104" spans="1:7" ht="12.75">
      <c r="A104" s="41"/>
      <c r="B104" s="48"/>
      <c r="C104" s="49"/>
      <c r="D104" s="50" t="s">
        <v>199</v>
      </c>
      <c r="E104" s="50">
        <v>570</v>
      </c>
      <c r="F104" s="51"/>
      <c r="G104" s="52"/>
    </row>
    <row r="105" spans="1:7" ht="12.75">
      <c r="A105" s="41"/>
      <c r="B105" s="48"/>
      <c r="C105" s="49"/>
      <c r="D105" s="50"/>
      <c r="E105" s="50"/>
      <c r="F105" s="42"/>
      <c r="G105" s="42"/>
    </row>
    <row r="106" spans="1:7" ht="12.75">
      <c r="A106" s="41"/>
      <c r="B106" s="48" t="s">
        <v>191</v>
      </c>
      <c r="C106" s="49" t="s">
        <v>204</v>
      </c>
      <c r="D106" s="50"/>
      <c r="E106" s="50"/>
      <c r="F106" s="42"/>
      <c r="G106" s="42"/>
    </row>
    <row r="107" spans="1:7" ht="12.75">
      <c r="A107" s="41"/>
      <c r="B107" s="48"/>
      <c r="C107" s="49"/>
      <c r="D107" s="54" t="s">
        <v>199</v>
      </c>
      <c r="E107" s="50">
        <v>40</v>
      </c>
      <c r="F107" s="51"/>
      <c r="G107" s="52"/>
    </row>
    <row r="108" spans="1:7" ht="12.75">
      <c r="A108" s="41"/>
      <c r="B108" s="48"/>
      <c r="C108" s="49"/>
      <c r="D108" s="54"/>
      <c r="E108" s="50"/>
      <c r="F108" s="42"/>
      <c r="G108" s="52"/>
    </row>
    <row r="109" spans="1:7" ht="12.75">
      <c r="A109" s="41"/>
      <c r="B109" s="48" t="s">
        <v>193</v>
      </c>
      <c r="C109" s="49" t="s">
        <v>205</v>
      </c>
      <c r="D109" s="50"/>
      <c r="E109" s="50"/>
      <c r="F109" s="42"/>
      <c r="G109" s="42"/>
    </row>
    <row r="110" spans="1:7" ht="12.75">
      <c r="A110" s="41"/>
      <c r="B110" s="48"/>
      <c r="C110" s="49"/>
      <c r="D110" s="54" t="s">
        <v>199</v>
      </c>
      <c r="E110" s="50">
        <v>10</v>
      </c>
      <c r="F110" s="51"/>
      <c r="G110" s="52"/>
    </row>
    <row r="111" spans="1:7" ht="12.75">
      <c r="A111" s="41"/>
      <c r="B111" s="48"/>
      <c r="C111" s="49"/>
      <c r="D111" s="50"/>
      <c r="E111" s="50"/>
      <c r="F111" s="42"/>
      <c r="G111" s="42"/>
    </row>
    <row r="112" spans="1:7" ht="12.75">
      <c r="A112" s="41"/>
      <c r="B112" s="48" t="s">
        <v>195</v>
      </c>
      <c r="C112" s="49" t="s">
        <v>206</v>
      </c>
      <c r="D112" s="50"/>
      <c r="E112" s="50"/>
      <c r="F112" s="42"/>
      <c r="G112" s="42"/>
    </row>
    <row r="113" spans="1:7" ht="12.75">
      <c r="A113" s="41"/>
      <c r="B113" s="48"/>
      <c r="C113" s="49"/>
      <c r="D113" s="50" t="s">
        <v>199</v>
      </c>
      <c r="E113" s="50">
        <v>300</v>
      </c>
      <c r="F113" s="51"/>
      <c r="G113" s="52"/>
    </row>
    <row r="114" spans="1:7" ht="12.75">
      <c r="A114" s="41"/>
      <c r="B114" s="48"/>
      <c r="C114" s="49"/>
      <c r="D114" s="50"/>
      <c r="E114" s="50"/>
      <c r="F114" s="42"/>
      <c r="G114" s="52"/>
    </row>
    <row r="115" spans="1:7" ht="12.75">
      <c r="A115" s="41"/>
      <c r="B115" s="48" t="s">
        <v>207</v>
      </c>
      <c r="C115" s="49" t="s">
        <v>208</v>
      </c>
      <c r="D115" s="50"/>
      <c r="E115" s="50"/>
      <c r="F115" s="42"/>
      <c r="G115" s="42"/>
    </row>
    <row r="116" spans="1:7" ht="12.75">
      <c r="A116" s="41"/>
      <c r="B116" s="48"/>
      <c r="C116" s="49"/>
      <c r="D116" s="50" t="s">
        <v>199</v>
      </c>
      <c r="E116" s="50">
        <v>12</v>
      </c>
      <c r="F116" s="51"/>
      <c r="G116" s="52"/>
    </row>
    <row r="117" spans="1:7" ht="12.75">
      <c r="A117" s="41"/>
      <c r="B117" s="48"/>
      <c r="C117" s="49"/>
      <c r="D117" s="50"/>
      <c r="E117" s="50"/>
      <c r="F117" s="42"/>
      <c r="G117" s="52"/>
    </row>
    <row r="118" spans="1:7" ht="12.75">
      <c r="A118" s="41"/>
      <c r="B118" s="48" t="s">
        <v>209</v>
      </c>
      <c r="C118" s="49" t="s">
        <v>210</v>
      </c>
      <c r="D118" s="50"/>
      <c r="E118" s="50"/>
      <c r="F118" s="42"/>
      <c r="G118" s="42"/>
    </row>
    <row r="119" spans="1:7" ht="12.75">
      <c r="A119" s="41"/>
      <c r="B119" s="48"/>
      <c r="C119" s="49"/>
      <c r="D119" s="50" t="s">
        <v>199</v>
      </c>
      <c r="E119" s="50">
        <v>75</v>
      </c>
      <c r="F119" s="51"/>
      <c r="G119" s="52"/>
    </row>
    <row r="120" spans="1:7" ht="12.75">
      <c r="A120" s="41"/>
      <c r="B120" s="48"/>
      <c r="C120" s="49"/>
      <c r="D120" s="50"/>
      <c r="E120" s="50"/>
      <c r="F120" s="42"/>
      <c r="G120" s="42"/>
    </row>
    <row r="121" spans="1:7" ht="12.75">
      <c r="A121" s="41"/>
      <c r="B121" s="48" t="s">
        <v>211</v>
      </c>
      <c r="C121" s="49" t="s">
        <v>212</v>
      </c>
      <c r="D121" s="50"/>
      <c r="E121" s="50"/>
      <c r="F121" s="42"/>
      <c r="G121" s="42"/>
    </row>
    <row r="122" spans="1:7" ht="12.75">
      <c r="A122" s="41"/>
      <c r="B122" s="48"/>
      <c r="C122" s="49"/>
      <c r="D122" s="50" t="s">
        <v>199</v>
      </c>
      <c r="E122" s="50">
        <v>20</v>
      </c>
      <c r="F122" s="51"/>
      <c r="G122" s="52"/>
    </row>
    <row r="123" spans="1:7" ht="12.75">
      <c r="A123" s="41"/>
      <c r="B123" s="48"/>
      <c r="C123" s="49"/>
      <c r="D123" s="50"/>
      <c r="E123" s="50"/>
      <c r="F123" s="42"/>
      <c r="G123" s="42"/>
    </row>
    <row r="124" spans="1:7" ht="25.5">
      <c r="A124" s="41"/>
      <c r="B124" s="48" t="s">
        <v>213</v>
      </c>
      <c r="C124" s="49" t="s">
        <v>214</v>
      </c>
      <c r="D124" s="50"/>
      <c r="E124" s="50"/>
      <c r="F124" s="42"/>
      <c r="G124" s="42"/>
    </row>
    <row r="125" spans="1:7" ht="12.75">
      <c r="A125" s="41"/>
      <c r="B125" s="48"/>
      <c r="C125" s="49"/>
      <c r="D125" s="50" t="s">
        <v>199</v>
      </c>
      <c r="E125" s="50">
        <v>20</v>
      </c>
      <c r="F125" s="51"/>
      <c r="G125" s="52"/>
    </row>
    <row r="126" spans="1:7" ht="12.75">
      <c r="A126" s="41"/>
      <c r="B126" s="48"/>
      <c r="C126" s="49"/>
      <c r="D126" s="50"/>
      <c r="E126" s="50"/>
      <c r="F126" s="42"/>
      <c r="G126" s="42"/>
    </row>
    <row r="127" spans="1:7" ht="12.75">
      <c r="A127" s="41"/>
      <c r="B127" s="48" t="s">
        <v>215</v>
      </c>
      <c r="C127" s="49" t="s">
        <v>216</v>
      </c>
      <c r="D127" s="50"/>
      <c r="E127" s="50"/>
      <c r="F127" s="42"/>
      <c r="G127" s="42"/>
    </row>
    <row r="128" spans="1:7" ht="12.75">
      <c r="A128" s="41"/>
      <c r="B128" s="48"/>
      <c r="C128" s="49"/>
      <c r="D128" s="50" t="s">
        <v>35</v>
      </c>
      <c r="E128" s="50">
        <v>8</v>
      </c>
      <c r="F128" s="51"/>
      <c r="G128" s="52"/>
    </row>
    <row r="129" spans="1:7" ht="12.75">
      <c r="A129" s="41"/>
      <c r="B129" s="48"/>
      <c r="C129" s="49"/>
      <c r="D129" s="50"/>
      <c r="E129" s="50"/>
      <c r="F129" s="42"/>
      <c r="G129" s="52"/>
    </row>
    <row r="130" spans="1:7" ht="12.75">
      <c r="A130" s="41"/>
      <c r="B130" s="48" t="s">
        <v>217</v>
      </c>
      <c r="C130" s="49" t="s">
        <v>218</v>
      </c>
      <c r="D130" s="50"/>
      <c r="E130" s="50"/>
      <c r="F130" s="42"/>
      <c r="G130" s="42"/>
    </row>
    <row r="131" spans="1:7" ht="12.75">
      <c r="A131" s="41"/>
      <c r="B131" s="48"/>
      <c r="C131" s="49"/>
      <c r="D131" s="50" t="s">
        <v>35</v>
      </c>
      <c r="E131" s="50">
        <v>1</v>
      </c>
      <c r="F131" s="51"/>
      <c r="G131" s="52"/>
    </row>
    <row r="132" spans="1:7" ht="12.75">
      <c r="A132" s="41"/>
      <c r="B132" s="48"/>
      <c r="C132" s="49"/>
      <c r="D132" s="50"/>
      <c r="E132" s="50"/>
      <c r="F132" s="42"/>
      <c r="G132" s="52"/>
    </row>
    <row r="133" spans="1:7" ht="12.75">
      <c r="A133" s="41"/>
      <c r="B133" s="48" t="s">
        <v>219</v>
      </c>
      <c r="C133" s="49" t="s">
        <v>220</v>
      </c>
      <c r="D133" s="50"/>
      <c r="E133" s="50"/>
      <c r="F133" s="42"/>
      <c r="G133" s="42"/>
    </row>
    <row r="134" spans="1:7" ht="12.75">
      <c r="A134" s="41"/>
      <c r="B134" s="48"/>
      <c r="C134" s="49"/>
      <c r="D134" s="50" t="s">
        <v>35</v>
      </c>
      <c r="E134" s="50">
        <v>2</v>
      </c>
      <c r="F134" s="51"/>
      <c r="G134" s="52"/>
    </row>
    <row r="135" spans="1:7" ht="12.75">
      <c r="A135" s="41"/>
      <c r="B135" s="48"/>
      <c r="C135" s="49"/>
      <c r="D135" s="50"/>
      <c r="E135" s="50"/>
      <c r="F135" s="51"/>
      <c r="G135" s="52"/>
    </row>
    <row r="136" spans="1:7" ht="12.75">
      <c r="A136" s="41"/>
      <c r="B136" s="48" t="s">
        <v>221</v>
      </c>
      <c r="C136" s="49" t="s">
        <v>222</v>
      </c>
      <c r="D136" s="50"/>
      <c r="E136" s="50"/>
      <c r="F136" s="42"/>
      <c r="G136" s="42"/>
    </row>
    <row r="137" spans="1:7" ht="12.75">
      <c r="A137" s="41"/>
      <c r="B137" s="48"/>
      <c r="C137" s="49"/>
      <c r="D137" s="50" t="s">
        <v>35</v>
      </c>
      <c r="E137" s="50">
        <v>9</v>
      </c>
      <c r="F137" s="51"/>
      <c r="G137" s="52"/>
    </row>
    <row r="138" spans="1:7" ht="12.75">
      <c r="A138" s="41"/>
      <c r="B138" s="48"/>
      <c r="C138" s="49"/>
      <c r="D138" s="50"/>
      <c r="E138" s="50"/>
      <c r="F138" s="42"/>
      <c r="G138" s="42"/>
    </row>
    <row r="139" spans="1:7" ht="12.75">
      <c r="A139" s="41"/>
      <c r="B139" s="48" t="s">
        <v>223</v>
      </c>
      <c r="C139" s="49" t="s">
        <v>224</v>
      </c>
      <c r="D139" s="50"/>
      <c r="E139" s="50"/>
      <c r="F139" s="42"/>
      <c r="G139" s="42"/>
    </row>
    <row r="140" spans="1:7" ht="12.75">
      <c r="A140" s="41"/>
      <c r="B140" s="48"/>
      <c r="C140" s="49"/>
      <c r="D140" s="50" t="s">
        <v>35</v>
      </c>
      <c r="E140" s="50">
        <v>1</v>
      </c>
      <c r="F140" s="51"/>
      <c r="G140" s="52"/>
    </row>
    <row r="141" spans="1:7" ht="12.75">
      <c r="A141" s="41"/>
      <c r="B141" s="48"/>
      <c r="C141" s="49"/>
      <c r="D141" s="50"/>
      <c r="E141" s="50"/>
      <c r="F141" s="42"/>
      <c r="G141" s="42"/>
    </row>
    <row r="142" spans="1:7" ht="12.75">
      <c r="A142" s="41"/>
      <c r="B142" s="48" t="s">
        <v>225</v>
      </c>
      <c r="C142" s="49" t="s">
        <v>226</v>
      </c>
      <c r="D142" s="50"/>
      <c r="E142" s="50"/>
      <c r="F142" s="42"/>
      <c r="G142" s="42"/>
    </row>
    <row r="143" spans="1:7" ht="12.75">
      <c r="A143" s="41"/>
      <c r="B143" s="48"/>
      <c r="C143" s="49"/>
      <c r="D143" s="50" t="s">
        <v>35</v>
      </c>
      <c r="E143" s="50">
        <v>5</v>
      </c>
      <c r="F143" s="51"/>
      <c r="G143" s="52"/>
    </row>
    <row r="144" spans="1:7" ht="12.75">
      <c r="A144" s="41"/>
      <c r="B144" s="48"/>
      <c r="C144" s="49"/>
      <c r="D144" s="50"/>
      <c r="E144" s="50"/>
      <c r="F144" s="42"/>
      <c r="G144" s="42"/>
    </row>
    <row r="145" spans="1:7" ht="25.5">
      <c r="A145" s="41"/>
      <c r="B145" s="48" t="s">
        <v>227</v>
      </c>
      <c r="C145" s="49" t="s">
        <v>228</v>
      </c>
      <c r="D145" s="50"/>
      <c r="E145" s="50"/>
      <c r="F145" s="42"/>
      <c r="G145" s="42"/>
    </row>
    <row r="146" spans="1:7" ht="12.75">
      <c r="A146" s="41"/>
      <c r="B146" s="48"/>
      <c r="C146" s="49"/>
      <c r="D146" s="50" t="s">
        <v>35</v>
      </c>
      <c r="E146" s="50">
        <v>2</v>
      </c>
      <c r="F146" s="51"/>
      <c r="G146" s="52"/>
    </row>
    <row r="147" spans="1:7" ht="12.75">
      <c r="A147" s="41"/>
      <c r="B147" s="48"/>
      <c r="C147" s="49"/>
      <c r="D147" s="50"/>
      <c r="E147" s="50"/>
      <c r="F147" s="42"/>
      <c r="G147" s="42"/>
    </row>
    <row r="148" spans="1:7" ht="12.75">
      <c r="A148" s="41"/>
      <c r="B148" s="48" t="s">
        <v>229</v>
      </c>
      <c r="C148" s="49" t="s">
        <v>230</v>
      </c>
      <c r="D148" s="50"/>
      <c r="E148" s="50"/>
      <c r="F148" s="42"/>
      <c r="G148" s="42"/>
    </row>
    <row r="149" spans="1:7" ht="12.75">
      <c r="A149" s="41"/>
      <c r="B149" s="48"/>
      <c r="C149" s="49"/>
      <c r="D149" s="50" t="s">
        <v>199</v>
      </c>
      <c r="E149" s="50">
        <v>45</v>
      </c>
      <c r="F149" s="51"/>
      <c r="G149" s="52"/>
    </row>
    <row r="150" spans="1:7" ht="12.75">
      <c r="A150" s="41"/>
      <c r="B150" s="48"/>
      <c r="C150" s="49"/>
      <c r="D150" s="50"/>
      <c r="E150" s="50"/>
      <c r="F150" s="51"/>
      <c r="G150" s="52"/>
    </row>
    <row r="151" spans="1:7" ht="12.75">
      <c r="A151" s="41"/>
      <c r="B151" s="48" t="s">
        <v>231</v>
      </c>
      <c r="C151" s="49" t="s">
        <v>232</v>
      </c>
      <c r="D151" s="50"/>
      <c r="E151" s="50"/>
      <c r="F151" s="42"/>
      <c r="G151" s="42"/>
    </row>
    <row r="152" spans="1:7" ht="12.75">
      <c r="A152" s="41"/>
      <c r="B152" s="48"/>
      <c r="C152" s="49" t="s">
        <v>186</v>
      </c>
      <c r="D152" s="50" t="s">
        <v>199</v>
      </c>
      <c r="E152" s="50">
        <v>15</v>
      </c>
      <c r="F152" s="51"/>
      <c r="G152" s="52"/>
    </row>
    <row r="153" spans="1:7" ht="12.75">
      <c r="A153" s="41"/>
      <c r="B153" s="48"/>
      <c r="C153" s="49"/>
      <c r="D153" s="50"/>
      <c r="E153" s="50"/>
      <c r="F153" s="51"/>
      <c r="G153" s="52"/>
    </row>
    <row r="154" spans="1:7" ht="12.75">
      <c r="A154" s="41"/>
      <c r="B154" s="48" t="s">
        <v>233</v>
      </c>
      <c r="C154" s="49" t="s">
        <v>234</v>
      </c>
      <c r="D154" s="50"/>
      <c r="E154" s="50"/>
      <c r="F154" s="42"/>
      <c r="G154" s="42"/>
    </row>
    <row r="155" spans="1:7" ht="12.75">
      <c r="A155" s="41"/>
      <c r="B155" s="48"/>
      <c r="C155" s="49"/>
      <c r="D155" s="50" t="s">
        <v>35</v>
      </c>
      <c r="E155" s="50">
        <v>3</v>
      </c>
      <c r="F155" s="51"/>
      <c r="G155" s="52"/>
    </row>
    <row r="156" spans="1:7" ht="12.75">
      <c r="A156" s="41"/>
      <c r="B156" s="48"/>
      <c r="C156" s="49"/>
      <c r="D156" s="50"/>
      <c r="E156" s="50"/>
      <c r="F156" s="42"/>
      <c r="G156" s="42"/>
    </row>
    <row r="157" spans="1:7" ht="25.5">
      <c r="A157" s="41"/>
      <c r="B157" s="48" t="s">
        <v>235</v>
      </c>
      <c r="C157" s="49" t="s">
        <v>236</v>
      </c>
      <c r="D157" s="50"/>
      <c r="E157" s="50"/>
      <c r="F157" s="42"/>
      <c r="G157" s="42"/>
    </row>
    <row r="158" spans="1:7" ht="12.75">
      <c r="A158" s="41"/>
      <c r="B158" s="48"/>
      <c r="C158" s="49"/>
      <c r="D158" s="50" t="s">
        <v>35</v>
      </c>
      <c r="E158" s="50">
        <v>5</v>
      </c>
      <c r="F158" s="51"/>
      <c r="G158" s="52"/>
    </row>
    <row r="159" spans="1:7" ht="12.75">
      <c r="A159" s="41"/>
      <c r="B159" s="48"/>
      <c r="C159" s="49"/>
      <c r="D159" s="50"/>
      <c r="E159" s="50"/>
      <c r="F159" s="42"/>
      <c r="G159" s="42"/>
    </row>
    <row r="160" spans="1:7" ht="25.5">
      <c r="A160" s="41"/>
      <c r="B160" s="55" t="s">
        <v>237</v>
      </c>
      <c r="C160" s="56" t="s">
        <v>238</v>
      </c>
      <c r="D160" s="57" t="s">
        <v>199</v>
      </c>
      <c r="E160" s="57">
        <v>38</v>
      </c>
      <c r="F160" s="51"/>
      <c r="G160" s="52"/>
    </row>
    <row r="161" spans="1:7" ht="12.75">
      <c r="A161" s="41"/>
      <c r="B161" s="55"/>
      <c r="C161" s="56"/>
      <c r="D161" s="57"/>
      <c r="E161" s="57"/>
      <c r="F161" s="51"/>
      <c r="G161" s="52"/>
    </row>
    <row r="162" spans="1:7" ht="12.75">
      <c r="A162" s="41"/>
      <c r="B162" s="55"/>
      <c r="C162" s="56"/>
      <c r="D162" s="57"/>
      <c r="E162" s="57"/>
      <c r="F162" s="51"/>
      <c r="G162" s="52"/>
    </row>
    <row r="163" spans="1:7" ht="12.75">
      <c r="A163" s="41"/>
      <c r="B163" s="55" t="s">
        <v>239</v>
      </c>
      <c r="C163" s="56" t="s">
        <v>240</v>
      </c>
      <c r="D163" s="57"/>
      <c r="E163" s="57"/>
      <c r="F163" s="51"/>
      <c r="G163" s="52"/>
    </row>
    <row r="164" spans="1:7" ht="12.75">
      <c r="A164" s="41"/>
      <c r="B164" s="55"/>
      <c r="C164" s="56" t="s">
        <v>241</v>
      </c>
      <c r="D164" s="57" t="s">
        <v>35</v>
      </c>
      <c r="E164" s="57">
        <v>3</v>
      </c>
      <c r="F164" s="51"/>
      <c r="G164" s="52"/>
    </row>
    <row r="165" spans="1:7" ht="12.75">
      <c r="A165" s="41"/>
      <c r="B165" s="55"/>
      <c r="C165" s="56"/>
      <c r="D165" s="57"/>
      <c r="E165" s="57"/>
      <c r="F165" s="51"/>
      <c r="G165" s="52"/>
    </row>
    <row r="166" spans="1:7" ht="12.75">
      <c r="A166" s="41"/>
      <c r="B166" s="55"/>
      <c r="C166" s="56"/>
      <c r="D166" s="57"/>
      <c r="E166" s="57"/>
      <c r="F166" s="51"/>
      <c r="G166" s="52"/>
    </row>
    <row r="167" spans="1:7" ht="25.5">
      <c r="A167" s="41"/>
      <c r="B167" s="55" t="s">
        <v>242</v>
      </c>
      <c r="C167" s="56" t="s">
        <v>243</v>
      </c>
      <c r="D167" s="57"/>
      <c r="E167" s="57"/>
      <c r="F167" s="51"/>
      <c r="G167" s="52"/>
    </row>
    <row r="168" spans="1:7" ht="12.75">
      <c r="A168" s="41"/>
      <c r="B168" s="55"/>
      <c r="C168" s="56" t="s">
        <v>244</v>
      </c>
      <c r="D168" s="57" t="s">
        <v>199</v>
      </c>
      <c r="E168" s="57">
        <v>38</v>
      </c>
      <c r="F168" s="51"/>
      <c r="G168" s="52"/>
    </row>
    <row r="169" spans="1:7" ht="12.75">
      <c r="A169" s="41"/>
      <c r="B169" s="55"/>
      <c r="C169" s="56"/>
      <c r="D169" s="57"/>
      <c r="E169" s="57"/>
      <c r="F169" s="51"/>
      <c r="G169" s="52"/>
    </row>
    <row r="170" spans="1:7" ht="63.75">
      <c r="A170" s="41"/>
      <c r="B170" s="55" t="s">
        <v>245</v>
      </c>
      <c r="C170" s="56" t="s">
        <v>246</v>
      </c>
      <c r="D170" s="58" t="s">
        <v>199</v>
      </c>
      <c r="E170" s="58">
        <v>34</v>
      </c>
      <c r="F170" s="51"/>
      <c r="G170" s="52"/>
    </row>
    <row r="171" spans="1:7" ht="12.75">
      <c r="A171" s="41"/>
      <c r="B171" s="55"/>
      <c r="C171" s="56"/>
      <c r="D171" s="57"/>
      <c r="E171" s="57"/>
      <c r="F171" s="51"/>
      <c r="G171" s="52"/>
    </row>
    <row r="172" spans="1:7" ht="12.75">
      <c r="A172" s="41"/>
      <c r="B172" s="55"/>
      <c r="C172" s="56"/>
      <c r="D172" s="57"/>
      <c r="E172" s="57"/>
      <c r="F172" s="51"/>
      <c r="G172" s="52"/>
    </row>
    <row r="173" spans="1:7" ht="63.75">
      <c r="A173" s="41"/>
      <c r="B173" s="55" t="s">
        <v>247</v>
      </c>
      <c r="C173" s="56" t="s">
        <v>248</v>
      </c>
      <c r="D173" s="58" t="s">
        <v>199</v>
      </c>
      <c r="E173" s="58">
        <v>4</v>
      </c>
      <c r="F173" s="51"/>
      <c r="G173" s="52"/>
    </row>
    <row r="174" spans="1:7" ht="12.75">
      <c r="A174" s="41"/>
      <c r="B174" s="55"/>
      <c r="C174" s="56"/>
      <c r="D174" s="57"/>
      <c r="E174" s="57"/>
      <c r="F174" s="51"/>
      <c r="G174" s="52"/>
    </row>
    <row r="175" spans="1:7" ht="12.75">
      <c r="A175" s="41"/>
      <c r="B175" s="55"/>
      <c r="C175" s="56"/>
      <c r="D175" s="57"/>
      <c r="E175" s="57"/>
      <c r="F175" s="51"/>
      <c r="G175" s="52"/>
    </row>
    <row r="176" spans="1:7" ht="12.75">
      <c r="A176" s="41"/>
      <c r="B176" s="55" t="s">
        <v>249</v>
      </c>
      <c r="C176" s="56" t="s">
        <v>250</v>
      </c>
      <c r="D176" s="58" t="s">
        <v>199</v>
      </c>
      <c r="E176" s="58">
        <v>7</v>
      </c>
      <c r="F176" s="51"/>
      <c r="G176" s="52"/>
    </row>
    <row r="177" spans="1:7" ht="12.75">
      <c r="A177" s="41"/>
      <c r="B177" s="55"/>
      <c r="C177" s="56"/>
      <c r="D177" s="57"/>
      <c r="E177" s="57"/>
      <c r="F177" s="51"/>
      <c r="G177" s="52"/>
    </row>
    <row r="178" spans="1:7" ht="12.75">
      <c r="A178" s="41"/>
      <c r="B178" s="48" t="s">
        <v>251</v>
      </c>
      <c r="C178" s="49" t="s">
        <v>252</v>
      </c>
      <c r="D178" s="50"/>
      <c r="E178" s="53">
        <v>0.05</v>
      </c>
      <c r="F178" s="51"/>
      <c r="G178" s="52"/>
    </row>
    <row r="179" spans="1:7" ht="12.75">
      <c r="A179" s="41"/>
      <c r="B179" s="48"/>
      <c r="C179" s="49"/>
      <c r="D179" s="50"/>
      <c r="E179" s="50"/>
      <c r="F179" s="42"/>
      <c r="G179" s="42"/>
    </row>
    <row r="180" spans="1:7" ht="12.75">
      <c r="A180" s="41"/>
      <c r="B180" s="48" t="s">
        <v>253</v>
      </c>
      <c r="C180" s="49" t="s">
        <v>397</v>
      </c>
      <c r="D180" s="50"/>
      <c r="E180" s="50"/>
      <c r="F180" s="42"/>
      <c r="G180" s="42"/>
    </row>
    <row r="181" spans="1:7" ht="12.75">
      <c r="A181" s="41"/>
      <c r="B181" s="48"/>
      <c r="C181" s="49"/>
      <c r="D181" s="50"/>
      <c r="E181" s="50"/>
      <c r="F181" s="42"/>
      <c r="G181" s="42"/>
    </row>
    <row r="182" spans="1:7" ht="12.75">
      <c r="A182" s="23" t="s">
        <v>179</v>
      </c>
      <c r="B182" s="23" t="s">
        <v>179</v>
      </c>
      <c r="C182" s="102" t="s">
        <v>254</v>
      </c>
      <c r="D182" s="102"/>
      <c r="E182" s="102"/>
      <c r="F182" s="102"/>
      <c r="G182" s="25"/>
    </row>
    <row r="183" spans="1:7" ht="12.75">
      <c r="A183" s="41"/>
      <c r="B183" s="48"/>
      <c r="C183" s="49"/>
      <c r="D183" s="50"/>
      <c r="E183" s="50"/>
      <c r="F183" s="42"/>
      <c r="G183" s="42"/>
    </row>
    <row r="184" spans="1:7" ht="12.75">
      <c r="A184" s="41"/>
      <c r="B184" s="48"/>
      <c r="C184" s="49"/>
      <c r="D184" s="50"/>
      <c r="E184" s="50"/>
      <c r="F184" s="42"/>
      <c r="G184" s="42"/>
    </row>
    <row r="185" spans="1:7" ht="12.75">
      <c r="A185" s="41"/>
      <c r="B185" s="48"/>
      <c r="C185" s="49"/>
      <c r="D185" s="50"/>
      <c r="E185" s="50"/>
      <c r="F185" s="42"/>
      <c r="G185" s="42"/>
    </row>
    <row r="186" spans="1:7" ht="12.75">
      <c r="A186" s="41"/>
      <c r="B186" s="48"/>
      <c r="C186" s="49"/>
      <c r="D186" s="43" t="s">
        <v>175</v>
      </c>
      <c r="E186" s="44" t="s">
        <v>176</v>
      </c>
      <c r="F186" s="45" t="s">
        <v>177</v>
      </c>
      <c r="G186" s="46" t="s">
        <v>178</v>
      </c>
    </row>
    <row r="187" spans="1:7" ht="12.75">
      <c r="A187" s="41"/>
      <c r="B187" s="23" t="s">
        <v>57</v>
      </c>
      <c r="C187" s="47" t="s">
        <v>182</v>
      </c>
      <c r="D187" s="50"/>
      <c r="E187" s="50"/>
      <c r="F187" s="42"/>
      <c r="G187" s="42"/>
    </row>
    <row r="188" spans="1:7" ht="12.75">
      <c r="A188" s="41"/>
      <c r="B188" s="48"/>
      <c r="C188" s="49"/>
      <c r="D188" s="50"/>
      <c r="E188" s="50"/>
      <c r="F188" s="42"/>
      <c r="G188" s="42"/>
    </row>
    <row r="189" spans="1:7" ht="25.5">
      <c r="A189" s="41"/>
      <c r="B189" s="48"/>
      <c r="C189" s="49" t="s">
        <v>185</v>
      </c>
      <c r="D189" s="50"/>
      <c r="E189" s="50"/>
      <c r="F189" s="42"/>
      <c r="G189" s="42"/>
    </row>
    <row r="190" spans="1:7" ht="12.75">
      <c r="A190" s="41"/>
      <c r="B190" s="48"/>
      <c r="C190" s="49"/>
      <c r="D190" s="50"/>
      <c r="E190" s="50"/>
      <c r="F190" s="42"/>
      <c r="G190" s="42"/>
    </row>
    <row r="191" spans="1:7" ht="51">
      <c r="A191" s="41"/>
      <c r="B191" s="48" t="s">
        <v>187</v>
      </c>
      <c r="C191" s="49" t="s">
        <v>255</v>
      </c>
      <c r="D191" s="50"/>
      <c r="E191" s="50"/>
      <c r="F191" s="42"/>
      <c r="G191" s="42"/>
    </row>
    <row r="192" spans="1:7" ht="12.75">
      <c r="A192" s="41"/>
      <c r="B192" s="48"/>
      <c r="C192" s="104" t="s">
        <v>398</v>
      </c>
      <c r="D192" s="50"/>
      <c r="E192" s="50"/>
      <c r="F192" s="42"/>
      <c r="G192" s="42"/>
    </row>
    <row r="193" spans="1:7" ht="25.5">
      <c r="A193" s="41"/>
      <c r="B193" s="48"/>
      <c r="C193" s="104" t="s">
        <v>399</v>
      </c>
      <c r="D193" s="50"/>
      <c r="E193" s="50"/>
      <c r="F193" s="42"/>
      <c r="G193" s="42"/>
    </row>
    <row r="194" spans="1:7" ht="15" customHeight="1">
      <c r="A194" s="41"/>
      <c r="B194" s="48"/>
      <c r="C194" s="104" t="s">
        <v>256</v>
      </c>
      <c r="D194" s="50"/>
      <c r="E194" s="50"/>
      <c r="F194" s="42"/>
      <c r="G194" s="42"/>
    </row>
    <row r="195" spans="1:7" ht="12.75">
      <c r="A195" s="41"/>
      <c r="B195" s="48"/>
      <c r="C195" s="104" t="s">
        <v>257</v>
      </c>
      <c r="D195" s="50"/>
      <c r="E195" s="50"/>
      <c r="F195" s="42"/>
      <c r="G195" s="42"/>
    </row>
    <row r="196" spans="1:7" ht="12.75">
      <c r="A196" s="41"/>
      <c r="B196" s="48"/>
      <c r="C196" s="104" t="s">
        <v>258</v>
      </c>
      <c r="D196" s="50"/>
      <c r="E196" s="50"/>
      <c r="F196" s="42"/>
      <c r="G196" s="42"/>
    </row>
    <row r="197" spans="1:7" ht="12.75">
      <c r="A197" s="41"/>
      <c r="B197" s="48"/>
      <c r="C197" s="104" t="s">
        <v>259</v>
      </c>
      <c r="D197" s="50"/>
      <c r="E197" s="50"/>
      <c r="F197" s="42"/>
      <c r="G197" s="42"/>
    </row>
    <row r="198" spans="1:7" ht="12.75">
      <c r="A198" s="41"/>
      <c r="B198" s="48"/>
      <c r="C198" s="104" t="s">
        <v>260</v>
      </c>
      <c r="D198" s="50"/>
      <c r="E198" s="50"/>
      <c r="F198" s="42"/>
      <c r="G198" s="42"/>
    </row>
    <row r="199" spans="1:7" ht="12.75">
      <c r="A199" s="41"/>
      <c r="B199" s="48"/>
      <c r="C199" s="104" t="s">
        <v>261</v>
      </c>
      <c r="D199" s="54" t="s">
        <v>35</v>
      </c>
      <c r="E199" s="50">
        <v>1</v>
      </c>
      <c r="F199" s="51"/>
      <c r="G199" s="52"/>
    </row>
    <row r="200" spans="1:7" ht="12.75">
      <c r="A200" s="41"/>
      <c r="B200" s="48"/>
      <c r="C200" s="49"/>
      <c r="D200" s="54"/>
      <c r="E200" s="50"/>
      <c r="F200" s="42"/>
      <c r="G200" s="52"/>
    </row>
    <row r="201" spans="1:7" ht="12.75">
      <c r="A201" s="41"/>
      <c r="B201" s="48"/>
      <c r="C201" s="49"/>
      <c r="D201" s="54"/>
      <c r="E201" s="50"/>
      <c r="F201" s="42"/>
      <c r="G201" s="52"/>
    </row>
    <row r="202" spans="1:7" ht="12.75">
      <c r="A202" s="41"/>
      <c r="B202" s="48" t="s">
        <v>11</v>
      </c>
      <c r="C202" s="56" t="s">
        <v>262</v>
      </c>
      <c r="D202" s="54" t="s">
        <v>35</v>
      </c>
      <c r="E202" s="50">
        <v>1</v>
      </c>
      <c r="F202" s="51"/>
      <c r="G202" s="52"/>
    </row>
    <row r="203" spans="1:7" ht="12.75">
      <c r="A203" s="41"/>
      <c r="B203" s="48"/>
      <c r="C203" s="49"/>
      <c r="D203" s="41"/>
      <c r="E203" s="41"/>
      <c r="F203" s="41"/>
      <c r="G203" s="41"/>
    </row>
    <row r="204" spans="1:7" ht="12.75">
      <c r="A204" s="41" t="s">
        <v>179</v>
      </c>
      <c r="B204" s="23" t="s">
        <v>179</v>
      </c>
      <c r="C204" s="102" t="s">
        <v>263</v>
      </c>
      <c r="D204" s="102"/>
      <c r="E204" s="102"/>
      <c r="F204" s="102"/>
      <c r="G204" s="25"/>
    </row>
    <row r="205" spans="1:7" ht="12.75">
      <c r="A205" s="41"/>
      <c r="B205" s="39"/>
      <c r="C205" s="40"/>
      <c r="D205" s="41"/>
      <c r="E205" s="41"/>
      <c r="F205" s="41"/>
      <c r="G205" s="41"/>
    </row>
    <row r="206" spans="1:7" ht="12.75">
      <c r="A206" s="41"/>
      <c r="B206" s="39"/>
      <c r="C206" s="40"/>
      <c r="D206" s="41"/>
      <c r="E206" s="41"/>
      <c r="F206" s="41"/>
      <c r="G206" s="41"/>
    </row>
    <row r="207" spans="1:7" ht="12.75">
      <c r="A207" s="41"/>
      <c r="B207" s="39"/>
      <c r="C207" s="40"/>
      <c r="D207" s="41"/>
      <c r="E207" s="41"/>
      <c r="F207" s="41"/>
      <c r="G207" s="41"/>
    </row>
    <row r="208" spans="1:7" ht="12.75">
      <c r="A208" s="41"/>
      <c r="B208" s="39"/>
      <c r="C208" s="40"/>
      <c r="D208" s="41"/>
      <c r="E208" s="41"/>
      <c r="F208" s="41"/>
      <c r="G208" s="41"/>
    </row>
    <row r="209" spans="1:7" ht="12.75">
      <c r="A209" s="41"/>
      <c r="B209" s="23" t="s">
        <v>79</v>
      </c>
      <c r="C209" s="47" t="s">
        <v>183</v>
      </c>
      <c r="D209" s="43" t="s">
        <v>175</v>
      </c>
      <c r="E209" s="44" t="s">
        <v>176</v>
      </c>
      <c r="F209" s="45" t="s">
        <v>177</v>
      </c>
      <c r="G209" s="46" t="s">
        <v>178</v>
      </c>
    </row>
    <row r="210" spans="1:7" ht="12.75">
      <c r="A210" s="41"/>
      <c r="B210" s="48"/>
      <c r="C210" s="59"/>
      <c r="D210" s="57"/>
      <c r="E210" s="44"/>
      <c r="F210" s="46"/>
      <c r="G210" s="46"/>
    </row>
    <row r="211" spans="1:7" ht="12.75">
      <c r="A211" s="41"/>
      <c r="B211" s="48"/>
      <c r="C211" s="59"/>
      <c r="D211" s="57"/>
      <c r="E211" s="44"/>
      <c r="F211" s="46"/>
      <c r="G211" s="46"/>
    </row>
    <row r="212" spans="1:7" ht="12.75">
      <c r="A212" s="41"/>
      <c r="B212" s="55" t="s">
        <v>187</v>
      </c>
      <c r="C212" s="56" t="s">
        <v>264</v>
      </c>
      <c r="D212" s="50"/>
      <c r="E212" s="50"/>
      <c r="F212" s="46"/>
      <c r="G212" s="46"/>
    </row>
    <row r="213" spans="1:7" ht="12.75">
      <c r="A213" s="41"/>
      <c r="B213" s="55"/>
      <c r="C213" s="56"/>
      <c r="D213" s="50" t="s">
        <v>199</v>
      </c>
      <c r="E213" s="50">
        <v>48</v>
      </c>
      <c r="F213" s="45"/>
      <c r="G213" s="46"/>
    </row>
    <row r="214" spans="1:7" ht="12.75">
      <c r="A214" s="41"/>
      <c r="B214" s="55"/>
      <c r="C214" s="56"/>
      <c r="D214" s="50"/>
      <c r="E214" s="50"/>
      <c r="F214" s="46"/>
      <c r="G214" s="46"/>
    </row>
    <row r="215" spans="1:7" ht="12.75">
      <c r="A215" s="41"/>
      <c r="B215" s="55" t="s">
        <v>11</v>
      </c>
      <c r="C215" s="56" t="s">
        <v>265</v>
      </c>
      <c r="D215" s="50"/>
      <c r="E215" s="50"/>
      <c r="F215" s="46"/>
      <c r="G215" s="46"/>
    </row>
    <row r="216" spans="1:7" ht="12.75">
      <c r="A216" s="41"/>
      <c r="B216" s="55"/>
      <c r="C216" s="56"/>
      <c r="D216" s="50" t="s">
        <v>199</v>
      </c>
      <c r="E216" s="50">
        <v>42</v>
      </c>
      <c r="F216" s="45"/>
      <c r="G216" s="46"/>
    </row>
    <row r="217" spans="1:7" ht="12.75">
      <c r="A217" s="41"/>
      <c r="B217" s="55"/>
      <c r="C217" s="56"/>
      <c r="D217" s="50"/>
      <c r="E217" s="50"/>
      <c r="F217" s="46"/>
      <c r="G217" s="46"/>
    </row>
    <row r="218" spans="1:7" ht="12.75">
      <c r="A218" s="41"/>
      <c r="B218" s="55" t="s">
        <v>13</v>
      </c>
      <c r="C218" s="56" t="s">
        <v>266</v>
      </c>
      <c r="D218" s="50"/>
      <c r="E218" s="50"/>
      <c r="F218" s="46"/>
      <c r="G218" s="46"/>
    </row>
    <row r="219" spans="1:7" ht="12.75">
      <c r="A219" s="41"/>
      <c r="B219" s="55"/>
      <c r="C219" s="56"/>
      <c r="D219" s="54" t="s">
        <v>35</v>
      </c>
      <c r="E219" s="50">
        <v>3</v>
      </c>
      <c r="F219" s="45"/>
      <c r="G219" s="46"/>
    </row>
    <row r="220" spans="1:7" ht="12.75">
      <c r="A220" s="41"/>
      <c r="B220" s="55"/>
      <c r="C220" s="56"/>
      <c r="D220" s="50"/>
      <c r="E220" s="50"/>
      <c r="F220" s="46"/>
      <c r="G220" s="46"/>
    </row>
    <row r="221" spans="1:7" ht="12.75">
      <c r="A221" s="41"/>
      <c r="B221" s="55" t="s">
        <v>15</v>
      </c>
      <c r="C221" s="56" t="s">
        <v>267</v>
      </c>
      <c r="D221" s="50"/>
      <c r="E221" s="50"/>
      <c r="F221" s="46"/>
      <c r="G221" s="46"/>
    </row>
    <row r="222" spans="1:7" ht="12.75">
      <c r="A222" s="41"/>
      <c r="B222" s="55"/>
      <c r="C222" s="56"/>
      <c r="D222" s="54" t="s">
        <v>35</v>
      </c>
      <c r="E222" s="50">
        <v>3</v>
      </c>
      <c r="F222" s="45"/>
      <c r="G222" s="46"/>
    </row>
    <row r="223" spans="1:7" ht="12.75">
      <c r="A223" s="41"/>
      <c r="B223" s="55"/>
      <c r="C223" s="56"/>
      <c r="D223" s="50"/>
      <c r="E223" s="50"/>
      <c r="F223" s="46"/>
      <c r="G223" s="46"/>
    </row>
    <row r="224" spans="1:7" ht="12.75">
      <c r="A224" s="41"/>
      <c r="B224" s="55" t="s">
        <v>17</v>
      </c>
      <c r="C224" s="56" t="s">
        <v>268</v>
      </c>
      <c r="D224" s="50"/>
      <c r="E224" s="50"/>
      <c r="F224" s="46"/>
      <c r="G224" s="46"/>
    </row>
    <row r="225" spans="1:7" ht="12.75">
      <c r="A225" s="41"/>
      <c r="B225" s="55"/>
      <c r="C225" s="56"/>
      <c r="D225" s="50" t="s">
        <v>199</v>
      </c>
      <c r="E225" s="50">
        <v>15</v>
      </c>
      <c r="F225" s="60"/>
      <c r="G225" s="46"/>
    </row>
    <row r="226" spans="1:7" ht="12.75">
      <c r="A226" s="41"/>
      <c r="B226" s="55"/>
      <c r="C226" s="56"/>
      <c r="D226" s="50"/>
      <c r="E226" s="50"/>
      <c r="F226" s="61"/>
      <c r="G226" s="46"/>
    </row>
    <row r="227" spans="1:7" ht="12.75">
      <c r="A227" s="41"/>
      <c r="B227" s="55" t="s">
        <v>191</v>
      </c>
      <c r="C227" s="56" t="s">
        <v>269</v>
      </c>
      <c r="D227" s="50"/>
      <c r="E227" s="50"/>
      <c r="F227" s="61"/>
      <c r="G227" s="46"/>
    </row>
    <row r="228" spans="1:7" ht="12.75">
      <c r="A228" s="41"/>
      <c r="B228" s="55"/>
      <c r="C228" s="56"/>
      <c r="D228" s="50" t="s">
        <v>199</v>
      </c>
      <c r="E228" s="50">
        <v>5</v>
      </c>
      <c r="F228" s="60"/>
      <c r="G228" s="46"/>
    </row>
    <row r="229" spans="1:7" ht="12.75">
      <c r="A229" s="41"/>
      <c r="B229" s="55"/>
      <c r="C229" s="56"/>
      <c r="D229" s="50"/>
      <c r="E229" s="50"/>
      <c r="F229" s="61"/>
      <c r="G229" s="46"/>
    </row>
    <row r="230" spans="1:7" ht="25.5">
      <c r="A230" s="41"/>
      <c r="B230" s="55" t="s">
        <v>193</v>
      </c>
      <c r="C230" s="56" t="s">
        <v>270</v>
      </c>
      <c r="D230" s="50"/>
      <c r="E230" s="50"/>
      <c r="F230" s="61"/>
      <c r="G230" s="46"/>
    </row>
    <row r="231" spans="1:7" ht="12.75">
      <c r="A231" s="41"/>
      <c r="B231" s="55"/>
      <c r="C231" s="56"/>
      <c r="D231" s="50" t="s">
        <v>35</v>
      </c>
      <c r="E231" s="50">
        <v>14</v>
      </c>
      <c r="F231" s="60"/>
      <c r="G231" s="46"/>
    </row>
    <row r="232" spans="1:7" ht="12.75">
      <c r="A232" s="41"/>
      <c r="B232" s="55"/>
      <c r="C232" s="56"/>
      <c r="D232" s="50"/>
      <c r="E232" s="50"/>
      <c r="F232" s="61"/>
      <c r="G232" s="46"/>
    </row>
    <row r="233" spans="1:7" ht="12.75">
      <c r="A233" s="41"/>
      <c r="B233" s="55" t="s">
        <v>195</v>
      </c>
      <c r="C233" s="56" t="s">
        <v>271</v>
      </c>
      <c r="D233" s="50"/>
      <c r="E233" s="50"/>
      <c r="F233" s="61"/>
      <c r="G233" s="46"/>
    </row>
    <row r="234" spans="1:7" ht="12.75">
      <c r="A234" s="41"/>
      <c r="B234" s="55"/>
      <c r="C234" s="56"/>
      <c r="D234" s="50" t="s">
        <v>35</v>
      </c>
      <c r="E234" s="50">
        <v>30</v>
      </c>
      <c r="F234" s="60"/>
      <c r="G234" s="46"/>
    </row>
    <row r="235" spans="1:7" ht="12.75">
      <c r="A235" s="41"/>
      <c r="B235" s="55"/>
      <c r="C235" s="56"/>
      <c r="D235" s="50"/>
      <c r="E235" s="50"/>
      <c r="F235" s="61"/>
      <c r="G235" s="46"/>
    </row>
    <row r="236" spans="1:7" ht="12.75">
      <c r="A236" s="41"/>
      <c r="B236" s="55" t="s">
        <v>207</v>
      </c>
      <c r="C236" s="56" t="s">
        <v>272</v>
      </c>
      <c r="D236" s="50"/>
      <c r="E236" s="50"/>
      <c r="F236" s="61"/>
      <c r="G236" s="46"/>
    </row>
    <row r="237" spans="1:7" ht="12.75">
      <c r="A237" s="41"/>
      <c r="B237" s="55"/>
      <c r="C237" s="56"/>
      <c r="D237" s="50" t="s">
        <v>35</v>
      </c>
      <c r="E237" s="50">
        <v>12</v>
      </c>
      <c r="F237" s="60"/>
      <c r="G237" s="46"/>
    </row>
    <row r="238" spans="1:7" ht="12.75">
      <c r="A238" s="41"/>
      <c r="B238" s="55"/>
      <c r="C238" s="56"/>
      <c r="D238" s="50"/>
      <c r="E238" s="50"/>
      <c r="F238" s="61"/>
      <c r="G238" s="46"/>
    </row>
    <row r="239" spans="1:7" ht="12.75">
      <c r="A239" s="41"/>
      <c r="B239" s="55" t="s">
        <v>209</v>
      </c>
      <c r="C239" s="56" t="s">
        <v>273</v>
      </c>
      <c r="D239" s="50"/>
      <c r="E239" s="50"/>
      <c r="F239" s="61"/>
      <c r="G239" s="46"/>
    </row>
    <row r="240" spans="1:7" ht="12.75">
      <c r="A240" s="41"/>
      <c r="B240" s="55"/>
      <c r="C240" s="56"/>
      <c r="D240" s="50" t="s">
        <v>35</v>
      </c>
      <c r="E240" s="50">
        <v>4</v>
      </c>
      <c r="F240" s="60"/>
      <c r="G240" s="46"/>
    </row>
    <row r="241" spans="1:7" ht="12.75">
      <c r="A241" s="41"/>
      <c r="B241" s="55"/>
      <c r="C241" s="56"/>
      <c r="D241" s="50"/>
      <c r="E241" s="50"/>
      <c r="F241" s="61"/>
      <c r="G241" s="46"/>
    </row>
    <row r="242" spans="1:7" ht="12.75">
      <c r="A242" s="41"/>
      <c r="B242" s="55" t="s">
        <v>211</v>
      </c>
      <c r="C242" s="56" t="s">
        <v>400</v>
      </c>
      <c r="D242" s="50"/>
      <c r="E242" s="53">
        <v>0.05</v>
      </c>
      <c r="F242" s="60"/>
      <c r="G242" s="46"/>
    </row>
    <row r="243" spans="1:7" ht="12.75">
      <c r="A243" s="41"/>
      <c r="B243" s="55"/>
      <c r="C243" s="56"/>
      <c r="D243" s="50"/>
      <c r="E243" s="50"/>
      <c r="F243" s="61"/>
      <c r="G243" s="46"/>
    </row>
    <row r="244" spans="1:7" ht="12.75">
      <c r="A244" s="41"/>
      <c r="B244" s="55" t="s">
        <v>213</v>
      </c>
      <c r="C244" s="56" t="s">
        <v>274</v>
      </c>
      <c r="D244" s="50" t="s">
        <v>35</v>
      </c>
      <c r="E244" s="50">
        <v>1</v>
      </c>
      <c r="F244" s="61"/>
      <c r="G244" s="46"/>
    </row>
    <row r="245" spans="1:7" ht="12.75">
      <c r="A245" s="41"/>
      <c r="B245" s="55"/>
      <c r="C245" s="56"/>
      <c r="D245" s="50"/>
      <c r="E245" s="50"/>
      <c r="F245" s="61"/>
      <c r="G245" s="46"/>
    </row>
    <row r="246" spans="1:7" ht="12.75">
      <c r="A246" s="41"/>
      <c r="B246" s="23"/>
      <c r="C246" s="102" t="s">
        <v>275</v>
      </c>
      <c r="D246" s="102"/>
      <c r="E246" s="102"/>
      <c r="F246" s="102"/>
      <c r="G246" s="25"/>
    </row>
    <row r="247" spans="1:7" ht="12.75">
      <c r="A247" s="13"/>
      <c r="B247" s="13"/>
      <c r="C247" s="13"/>
      <c r="D247" s="13"/>
      <c r="E247" s="13"/>
      <c r="F247" s="13"/>
      <c r="G247" s="13"/>
    </row>
  </sheetData>
  <mergeCells count="5">
    <mergeCell ref="C246:F246"/>
    <mergeCell ref="C15:F15"/>
    <mergeCell ref="C80:F80"/>
    <mergeCell ref="C182:F182"/>
    <mergeCell ref="C204:F204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9"/>
  <sheetViews>
    <sheetView zoomScale="200" zoomScaleNormal="200" workbookViewId="0" topLeftCell="A202">
      <selection activeCell="A1" sqref="A1"/>
    </sheetView>
  </sheetViews>
  <sheetFormatPr defaultColWidth="9.140625" defaultRowHeight="12.75"/>
  <cols>
    <col min="1" max="1" width="6.7109375" style="0" bestFit="1" customWidth="1"/>
    <col min="2" max="2" width="55.00390625" style="0" customWidth="1"/>
    <col min="3" max="3" width="7.57421875" style="0" bestFit="1" customWidth="1"/>
    <col min="4" max="4" width="3.00390625" style="0" bestFit="1" customWidth="1"/>
    <col min="5" max="5" width="10.28125" style="0" customWidth="1"/>
    <col min="6" max="6" width="12.7109375" style="0" customWidth="1"/>
  </cols>
  <sheetData>
    <row r="1" spans="1:6" ht="12.75">
      <c r="A1" s="13"/>
      <c r="B1" s="13"/>
      <c r="C1" s="13"/>
      <c r="D1" s="13"/>
      <c r="E1" s="13"/>
      <c r="F1" s="13"/>
    </row>
    <row r="2" spans="1:6" ht="12.75">
      <c r="A2" s="26"/>
      <c r="B2" s="27" t="s">
        <v>407</v>
      </c>
      <c r="C2" s="26"/>
      <c r="D2" s="13"/>
      <c r="E2" s="13"/>
      <c r="F2" s="13"/>
    </row>
    <row r="3" spans="1:6" ht="12.75">
      <c r="A3" s="26"/>
      <c r="B3" s="26" t="s">
        <v>280</v>
      </c>
      <c r="C3" s="26"/>
      <c r="D3" s="13"/>
      <c r="E3" s="13"/>
      <c r="F3" s="13"/>
    </row>
    <row r="4" spans="1:6" ht="12.75">
      <c r="A4" s="26"/>
      <c r="B4" s="26"/>
      <c r="C4" s="26"/>
      <c r="D4" s="13"/>
      <c r="E4" s="13"/>
      <c r="F4" s="13"/>
    </row>
    <row r="5" spans="1:6" ht="12.75">
      <c r="A5" s="26"/>
      <c r="B5" s="26"/>
      <c r="C5" s="26"/>
      <c r="D5" s="13"/>
      <c r="E5" s="13"/>
      <c r="F5" s="13"/>
    </row>
    <row r="6" spans="1:6" ht="12.75">
      <c r="A6" s="26"/>
      <c r="B6" s="27" t="s">
        <v>24</v>
      </c>
      <c r="C6" s="62"/>
      <c r="D6" s="79"/>
      <c r="E6" s="79"/>
      <c r="F6" s="79" t="s">
        <v>408</v>
      </c>
    </row>
    <row r="7" spans="1:6" ht="12.75">
      <c r="A7" s="62"/>
      <c r="B7" s="62" t="s">
        <v>276</v>
      </c>
      <c r="C7" s="98"/>
      <c r="D7" s="99"/>
      <c r="E7" s="99"/>
      <c r="F7" s="100"/>
    </row>
    <row r="8" spans="1:6" ht="12.75">
      <c r="A8" s="62"/>
      <c r="B8" s="62" t="s">
        <v>277</v>
      </c>
      <c r="C8" s="98"/>
      <c r="D8" s="99"/>
      <c r="E8" s="99"/>
      <c r="F8" s="100"/>
    </row>
    <row r="9" spans="1:6" ht="12.75">
      <c r="A9" s="62"/>
      <c r="B9" s="62" t="s">
        <v>278</v>
      </c>
      <c r="C9" s="98"/>
      <c r="D9" s="99"/>
      <c r="E9" s="99"/>
      <c r="F9" s="100"/>
    </row>
    <row r="10" spans="1:6" ht="12.75">
      <c r="A10" s="62"/>
      <c r="B10" s="82" t="s">
        <v>45</v>
      </c>
      <c r="C10" s="101"/>
      <c r="D10" s="99"/>
      <c r="E10" s="99"/>
      <c r="F10" s="100"/>
    </row>
    <row r="11" spans="1:6" ht="12.75">
      <c r="A11" s="13"/>
      <c r="B11" s="13"/>
      <c r="C11" s="13"/>
      <c r="D11" s="13"/>
      <c r="E11" s="13"/>
      <c r="F11" s="13"/>
    </row>
    <row r="12" spans="1:6" ht="12.75">
      <c r="A12" s="63" t="s">
        <v>279</v>
      </c>
      <c r="B12" s="64" t="s">
        <v>280</v>
      </c>
      <c r="C12" s="62"/>
      <c r="D12" s="62"/>
      <c r="E12" s="65"/>
      <c r="F12" s="65"/>
    </row>
    <row r="13" spans="1:6" ht="12.75">
      <c r="A13" s="63"/>
      <c r="B13" s="64"/>
      <c r="C13" s="62"/>
      <c r="D13" s="62"/>
      <c r="E13" s="65"/>
      <c r="F13" s="65"/>
    </row>
    <row r="14" spans="1:6" ht="12.75">
      <c r="A14" s="63" t="s">
        <v>281</v>
      </c>
      <c r="B14" s="64" t="s">
        <v>282</v>
      </c>
      <c r="C14" s="62"/>
      <c r="D14" s="62"/>
      <c r="E14" s="65"/>
      <c r="F14" s="65"/>
    </row>
    <row r="15" spans="1:6" ht="12.75">
      <c r="A15" s="63"/>
      <c r="B15" s="66"/>
      <c r="C15" s="67"/>
      <c r="D15" s="67"/>
      <c r="E15" s="68"/>
      <c r="F15" s="68"/>
    </row>
    <row r="16" spans="1:6" ht="12.75">
      <c r="A16" s="69"/>
      <c r="B16" s="70"/>
      <c r="C16" s="67"/>
      <c r="D16" s="67"/>
      <c r="E16" s="68"/>
      <c r="F16" s="68"/>
    </row>
    <row r="17" spans="1:6" ht="51">
      <c r="A17" s="71">
        <v>1</v>
      </c>
      <c r="B17" s="72" t="s">
        <v>283</v>
      </c>
      <c r="C17" s="67"/>
      <c r="D17" s="67"/>
      <c r="E17" s="65"/>
      <c r="F17" s="73"/>
    </row>
    <row r="18" spans="1:6" ht="12.75">
      <c r="A18" s="71"/>
      <c r="B18" s="72" t="s">
        <v>4</v>
      </c>
      <c r="C18" s="67"/>
      <c r="D18" s="67"/>
      <c r="E18" s="65"/>
      <c r="F18" s="73"/>
    </row>
    <row r="19" spans="1:6" ht="12.75">
      <c r="A19" s="71"/>
      <c r="B19" s="72"/>
      <c r="C19" s="67"/>
      <c r="D19" s="67"/>
      <c r="E19" s="65"/>
      <c r="F19" s="73"/>
    </row>
    <row r="20" spans="1:6" ht="12.75">
      <c r="A20" s="71"/>
      <c r="B20" s="72" t="s">
        <v>284</v>
      </c>
      <c r="C20" s="67" t="s">
        <v>35</v>
      </c>
      <c r="D20" s="67">
        <v>1</v>
      </c>
      <c r="E20" s="74"/>
      <c r="F20" s="74"/>
    </row>
    <row r="21" spans="1:6" ht="12.75">
      <c r="A21" s="71"/>
      <c r="B21" s="72" t="s">
        <v>285</v>
      </c>
      <c r="C21" s="67" t="s">
        <v>35</v>
      </c>
      <c r="D21" s="67">
        <v>1</v>
      </c>
      <c r="E21" s="74"/>
      <c r="F21" s="74"/>
    </row>
    <row r="22" spans="1:6" ht="12.75">
      <c r="A22" s="71"/>
      <c r="B22" s="62"/>
      <c r="C22" s="67"/>
      <c r="D22" s="67"/>
      <c r="E22" s="73"/>
      <c r="F22" s="73"/>
    </row>
    <row r="23" spans="1:6" ht="38.25">
      <c r="A23" s="69" t="s">
        <v>286</v>
      </c>
      <c r="B23" s="70" t="s">
        <v>5</v>
      </c>
      <c r="C23" s="67"/>
      <c r="D23" s="67"/>
      <c r="E23" s="74"/>
      <c r="F23" s="74"/>
    </row>
    <row r="24" spans="1:6" ht="12.75">
      <c r="A24" s="69"/>
      <c r="B24" s="70"/>
      <c r="C24" s="67" t="s">
        <v>287</v>
      </c>
      <c r="D24" s="67">
        <f>SUM(D20:D21)</f>
        <v>2</v>
      </c>
      <c r="E24" s="74"/>
      <c r="F24" s="74"/>
    </row>
    <row r="25" spans="1:6" ht="12.75">
      <c r="A25" s="69"/>
      <c r="B25" s="70"/>
      <c r="C25" s="67"/>
      <c r="D25" s="67"/>
      <c r="E25" s="74"/>
      <c r="F25" s="74"/>
    </row>
    <row r="26" spans="1:6" ht="38.25">
      <c r="A26" s="69" t="s">
        <v>288</v>
      </c>
      <c r="B26" s="70" t="s">
        <v>6</v>
      </c>
      <c r="C26" s="67"/>
      <c r="D26" s="67"/>
      <c r="E26" s="74"/>
      <c r="F26" s="74"/>
    </row>
    <row r="27" spans="1:6" ht="12.75">
      <c r="A27" s="69"/>
      <c r="B27" s="70" t="s">
        <v>410</v>
      </c>
      <c r="C27" s="67"/>
      <c r="D27" s="67"/>
      <c r="E27" s="74"/>
      <c r="F27" s="74"/>
    </row>
    <row r="28" spans="1:6" ht="25.5">
      <c r="A28" s="69"/>
      <c r="B28" s="70" t="s">
        <v>289</v>
      </c>
      <c r="C28" s="67"/>
      <c r="D28" s="67"/>
      <c r="E28" s="74"/>
      <c r="F28" s="74"/>
    </row>
    <row r="29" spans="1:6" ht="12.75">
      <c r="A29" s="69"/>
      <c r="B29" s="70" t="s">
        <v>409</v>
      </c>
      <c r="C29" s="67"/>
      <c r="D29" s="67"/>
      <c r="E29" s="74"/>
      <c r="F29" s="74"/>
    </row>
    <row r="30" spans="1:6" ht="12.75">
      <c r="A30" s="69"/>
      <c r="B30" s="70" t="s">
        <v>290</v>
      </c>
      <c r="C30" s="67"/>
      <c r="D30" s="67"/>
      <c r="E30" s="74"/>
      <c r="F30" s="74"/>
    </row>
    <row r="31" spans="1:6" ht="12.75">
      <c r="A31" s="69"/>
      <c r="B31" s="70"/>
      <c r="C31" s="67" t="s">
        <v>287</v>
      </c>
      <c r="D31" s="67">
        <v>1</v>
      </c>
      <c r="E31" s="74"/>
      <c r="F31" s="74"/>
    </row>
    <row r="32" spans="1:6" ht="51">
      <c r="A32" s="69" t="s">
        <v>291</v>
      </c>
      <c r="B32" s="70" t="s">
        <v>292</v>
      </c>
      <c r="C32" s="67"/>
      <c r="D32" s="67"/>
      <c r="E32" s="74"/>
      <c r="F32" s="74"/>
    </row>
    <row r="33" spans="1:6" ht="51">
      <c r="A33" s="69"/>
      <c r="B33" s="70" t="s">
        <v>411</v>
      </c>
      <c r="C33" s="67"/>
      <c r="D33" s="67"/>
      <c r="E33" s="74"/>
      <c r="F33" s="74"/>
    </row>
    <row r="34" spans="1:6" ht="12.75">
      <c r="A34" s="69"/>
      <c r="B34" s="70" t="s">
        <v>293</v>
      </c>
      <c r="C34" s="67" t="s">
        <v>199</v>
      </c>
      <c r="D34" s="67">
        <v>1</v>
      </c>
      <c r="E34" s="74"/>
      <c r="F34" s="74"/>
    </row>
    <row r="35" spans="1:6" ht="12.75">
      <c r="A35" s="69"/>
      <c r="B35" s="70" t="s">
        <v>294</v>
      </c>
      <c r="C35" s="67" t="s">
        <v>199</v>
      </c>
      <c r="D35" s="67">
        <v>1</v>
      </c>
      <c r="E35" s="74"/>
      <c r="F35" s="74"/>
    </row>
    <row r="36" spans="1:6" ht="12.75">
      <c r="A36" s="69"/>
      <c r="B36" s="70"/>
      <c r="C36" s="67"/>
      <c r="D36" s="67"/>
      <c r="E36" s="74"/>
      <c r="F36" s="74"/>
    </row>
    <row r="37" spans="1:6" ht="25.5">
      <c r="A37" s="71">
        <v>5</v>
      </c>
      <c r="B37" s="72" t="s">
        <v>295</v>
      </c>
      <c r="C37" s="62"/>
      <c r="D37" s="62"/>
      <c r="E37" s="68"/>
      <c r="F37" s="74"/>
    </row>
    <row r="38" spans="1:6" ht="12.75">
      <c r="A38" s="71"/>
      <c r="B38" s="67" t="s">
        <v>296</v>
      </c>
      <c r="C38" s="67" t="s">
        <v>199</v>
      </c>
      <c r="D38" s="67">
        <v>5</v>
      </c>
      <c r="E38" s="74"/>
      <c r="F38" s="74"/>
    </row>
    <row r="39" spans="1:6" ht="12.75">
      <c r="A39" s="71"/>
      <c r="B39" s="67"/>
      <c r="C39" s="67"/>
      <c r="D39" s="67"/>
      <c r="E39" s="74"/>
      <c r="F39" s="74"/>
    </row>
    <row r="40" spans="1:6" ht="25.5">
      <c r="A40" s="69" t="s">
        <v>297</v>
      </c>
      <c r="B40" s="70" t="s">
        <v>298</v>
      </c>
      <c r="C40" s="75"/>
      <c r="D40" s="67"/>
      <c r="E40" s="74"/>
      <c r="F40" s="74"/>
    </row>
    <row r="41" spans="1:6" ht="12.75">
      <c r="A41" s="69"/>
      <c r="B41" s="71"/>
      <c r="C41" s="75"/>
      <c r="D41" s="67"/>
      <c r="E41" s="74"/>
      <c r="F41" s="74"/>
    </row>
    <row r="42" spans="1:6" ht="12.75">
      <c r="A42" s="69"/>
      <c r="B42" s="71"/>
      <c r="C42" s="67" t="s">
        <v>287</v>
      </c>
      <c r="D42" s="67">
        <v>1</v>
      </c>
      <c r="E42" s="74"/>
      <c r="F42" s="74"/>
    </row>
    <row r="43" spans="1:6" ht="12.75">
      <c r="A43" s="69"/>
      <c r="B43" s="76"/>
      <c r="C43" s="75"/>
      <c r="D43" s="67"/>
      <c r="E43" s="74"/>
      <c r="F43" s="74"/>
    </row>
    <row r="44" spans="1:6" ht="12.75">
      <c r="A44" s="69"/>
      <c r="B44" s="76"/>
      <c r="C44" s="75"/>
      <c r="D44" s="67"/>
      <c r="E44" s="74"/>
      <c r="F44" s="74"/>
    </row>
    <row r="45" spans="1:6" ht="12.75">
      <c r="A45" s="69" t="s">
        <v>299</v>
      </c>
      <c r="B45" s="75" t="s">
        <v>302</v>
      </c>
      <c r="C45" s="67"/>
      <c r="D45" s="67"/>
      <c r="E45" s="74"/>
      <c r="F45" s="74"/>
    </row>
    <row r="46" spans="1:6" ht="12.75">
      <c r="A46" s="69"/>
      <c r="B46" s="76"/>
      <c r="C46" s="67" t="s">
        <v>287</v>
      </c>
      <c r="D46" s="67">
        <v>1</v>
      </c>
      <c r="E46" s="74"/>
      <c r="F46" s="74"/>
    </row>
    <row r="47" spans="1:6" ht="12.75">
      <c r="A47" s="69"/>
      <c r="B47" s="76"/>
      <c r="C47" s="67"/>
      <c r="D47" s="67"/>
      <c r="E47" s="74"/>
      <c r="F47" s="74"/>
    </row>
    <row r="48" spans="1:6" ht="12.75">
      <c r="A48" s="69"/>
      <c r="B48" s="71" t="s">
        <v>303</v>
      </c>
      <c r="C48" s="67"/>
      <c r="D48" s="67"/>
      <c r="E48" s="74"/>
      <c r="F48" s="74"/>
    </row>
    <row r="49" spans="1:6" ht="12.75">
      <c r="A49" s="63"/>
      <c r="B49" s="77" t="s">
        <v>304</v>
      </c>
      <c r="C49" s="67"/>
      <c r="D49" s="67"/>
      <c r="E49" s="74"/>
      <c r="F49" s="78"/>
    </row>
    <row r="50" spans="1:6" ht="12.75">
      <c r="A50" s="79"/>
      <c r="B50" s="79"/>
      <c r="C50" s="79"/>
      <c r="D50" s="79"/>
      <c r="E50" s="79"/>
      <c r="F50" s="79"/>
    </row>
    <row r="51" spans="1:6" ht="12.75">
      <c r="A51" s="79"/>
      <c r="B51" s="79"/>
      <c r="C51" s="79"/>
      <c r="D51" s="79"/>
      <c r="E51" s="79"/>
      <c r="F51" s="79"/>
    </row>
    <row r="52" spans="1:6" ht="12.75">
      <c r="A52" s="63" t="s">
        <v>305</v>
      </c>
      <c r="B52" s="80" t="s">
        <v>306</v>
      </c>
      <c r="C52" s="75"/>
      <c r="D52" s="81"/>
      <c r="E52" s="74"/>
      <c r="F52" s="74"/>
    </row>
    <row r="53" spans="1:6" ht="12.75">
      <c r="A53" s="71"/>
      <c r="B53" s="82" t="s">
        <v>307</v>
      </c>
      <c r="C53" s="62"/>
      <c r="D53" s="62"/>
      <c r="E53" s="68"/>
      <c r="F53" s="68"/>
    </row>
    <row r="54" spans="1:6" ht="12.75">
      <c r="A54" s="71"/>
      <c r="B54" s="62"/>
      <c r="C54" s="62"/>
      <c r="D54" s="62"/>
      <c r="E54" s="68"/>
      <c r="F54" s="68"/>
    </row>
    <row r="55" spans="1:6" ht="12.75">
      <c r="A55" s="71"/>
      <c r="B55" s="82" t="s">
        <v>308</v>
      </c>
      <c r="C55" s="62"/>
      <c r="D55" s="62"/>
      <c r="E55" s="68"/>
      <c r="F55" s="68"/>
    </row>
    <row r="56" spans="1:6" ht="12.75">
      <c r="A56" s="71"/>
      <c r="B56" s="62"/>
      <c r="C56" s="62"/>
      <c r="D56" s="62"/>
      <c r="E56" s="68"/>
      <c r="F56" s="68"/>
    </row>
    <row r="57" spans="1:6" ht="38.25">
      <c r="A57" s="71">
        <v>1</v>
      </c>
      <c r="B57" s="72" t="s">
        <v>309</v>
      </c>
      <c r="C57" s="62"/>
      <c r="D57" s="62"/>
      <c r="E57" s="68"/>
      <c r="F57" s="68"/>
    </row>
    <row r="58" spans="1:6" ht="12.75">
      <c r="A58" s="71"/>
      <c r="B58" s="83"/>
      <c r="C58" s="67"/>
      <c r="D58" s="67"/>
      <c r="E58" s="68"/>
      <c r="F58" s="68"/>
    </row>
    <row r="59" spans="1:6" ht="25.5">
      <c r="A59" s="71"/>
      <c r="B59" s="72" t="s">
        <v>310</v>
      </c>
      <c r="C59" s="67"/>
      <c r="D59" s="67"/>
      <c r="E59" s="74"/>
      <c r="F59" s="74"/>
    </row>
    <row r="60" spans="1:6" ht="12.75">
      <c r="A60" s="71"/>
      <c r="B60" s="72" t="s">
        <v>311</v>
      </c>
      <c r="C60" s="67"/>
      <c r="D60" s="67"/>
      <c r="E60" s="68"/>
      <c r="F60" s="68"/>
    </row>
    <row r="61" spans="1:6" ht="12.75">
      <c r="A61" s="71"/>
      <c r="B61" s="72" t="s">
        <v>312</v>
      </c>
      <c r="C61" s="67"/>
      <c r="D61" s="67"/>
      <c r="E61" s="68"/>
      <c r="F61" s="68"/>
    </row>
    <row r="62" spans="1:6" ht="12.75">
      <c r="A62" s="71"/>
      <c r="B62" s="72" t="s">
        <v>313</v>
      </c>
      <c r="C62" s="67"/>
      <c r="D62" s="67"/>
      <c r="E62" s="68"/>
      <c r="F62" s="68"/>
    </row>
    <row r="63" spans="1:6" ht="12.75">
      <c r="A63" s="71"/>
      <c r="B63" s="72" t="s">
        <v>314</v>
      </c>
      <c r="C63" s="67"/>
      <c r="D63" s="67"/>
      <c r="E63" s="68"/>
      <c r="F63" s="68"/>
    </row>
    <row r="64" spans="1:6" ht="12.75">
      <c r="A64" s="71"/>
      <c r="B64" s="72" t="s">
        <v>315</v>
      </c>
      <c r="C64" s="67"/>
      <c r="D64" s="67"/>
      <c r="E64" s="74"/>
      <c r="F64" s="74"/>
    </row>
    <row r="65" spans="1:6" ht="12.75">
      <c r="A65" s="71"/>
      <c r="B65" s="72" t="s">
        <v>316</v>
      </c>
      <c r="C65" s="67"/>
      <c r="D65" s="67"/>
      <c r="E65" s="74"/>
      <c r="F65" s="74"/>
    </row>
    <row r="66" spans="1:6" ht="12.75">
      <c r="A66" s="71"/>
      <c r="B66" s="70"/>
      <c r="C66" s="67" t="s">
        <v>287</v>
      </c>
      <c r="D66" s="67">
        <v>1</v>
      </c>
      <c r="E66" s="74"/>
      <c r="F66" s="74"/>
    </row>
    <row r="67" spans="1:6" ht="12.75">
      <c r="A67" s="71"/>
      <c r="B67" s="70"/>
      <c r="C67" s="67"/>
      <c r="D67" s="67"/>
      <c r="E67" s="74"/>
      <c r="F67" s="74"/>
    </row>
    <row r="68" spans="1:6" ht="38.25">
      <c r="A68" s="71">
        <v>2</v>
      </c>
      <c r="B68" s="72" t="s">
        <v>317</v>
      </c>
      <c r="C68" s="67"/>
      <c r="D68" s="67"/>
      <c r="E68" s="84"/>
      <c r="F68" s="84"/>
    </row>
    <row r="69" spans="1:6" ht="25.5">
      <c r="A69" s="85" t="s">
        <v>318</v>
      </c>
      <c r="B69" s="72" t="s">
        <v>319</v>
      </c>
      <c r="C69" s="67"/>
      <c r="D69" s="67"/>
      <c r="E69" s="84"/>
      <c r="F69" s="84"/>
    </row>
    <row r="70" spans="1:6" ht="25.5">
      <c r="A70" s="85" t="s">
        <v>318</v>
      </c>
      <c r="B70" s="72" t="s">
        <v>320</v>
      </c>
      <c r="C70" s="67"/>
      <c r="D70" s="67"/>
      <c r="E70" s="86"/>
      <c r="F70" s="84"/>
    </row>
    <row r="71" spans="1:6" ht="25.5">
      <c r="A71" s="85" t="s">
        <v>318</v>
      </c>
      <c r="B71" s="72" t="s">
        <v>321</v>
      </c>
      <c r="C71" s="67"/>
      <c r="D71" s="67"/>
      <c r="E71" s="87"/>
      <c r="F71" s="87"/>
    </row>
    <row r="72" spans="1:6" ht="25.5">
      <c r="A72" s="85" t="s">
        <v>318</v>
      </c>
      <c r="B72" s="72" t="s">
        <v>322</v>
      </c>
      <c r="C72" s="67"/>
      <c r="D72" s="67"/>
      <c r="E72" s="87"/>
      <c r="F72" s="87"/>
    </row>
    <row r="73" spans="1:6" ht="25.5">
      <c r="A73" s="85" t="s">
        <v>318</v>
      </c>
      <c r="B73" s="72" t="s">
        <v>323</v>
      </c>
      <c r="C73" s="67"/>
      <c r="D73" s="67"/>
      <c r="E73" s="87"/>
      <c r="F73" s="87"/>
    </row>
    <row r="74" spans="1:6" ht="12.75">
      <c r="A74" s="85" t="s">
        <v>318</v>
      </c>
      <c r="B74" s="72" t="s">
        <v>387</v>
      </c>
      <c r="C74" s="67"/>
      <c r="D74" s="67"/>
      <c r="E74" s="87"/>
      <c r="F74" s="87"/>
    </row>
    <row r="75" spans="1:6" ht="12.75">
      <c r="A75" s="85" t="s">
        <v>318</v>
      </c>
      <c r="B75" s="72" t="s">
        <v>324</v>
      </c>
      <c r="C75" s="67"/>
      <c r="D75" s="67"/>
      <c r="E75" s="87"/>
      <c r="F75" s="87"/>
    </row>
    <row r="76" spans="1:6" ht="25.5">
      <c r="A76" s="85" t="s">
        <v>318</v>
      </c>
      <c r="B76" s="72" t="s">
        <v>325</v>
      </c>
      <c r="C76" s="67"/>
      <c r="D76" s="67"/>
      <c r="E76" s="87"/>
      <c r="F76" s="87"/>
    </row>
    <row r="77" spans="1:6" ht="25.5">
      <c r="A77" s="85" t="s">
        <v>318</v>
      </c>
      <c r="B77" s="72" t="s">
        <v>326</v>
      </c>
      <c r="C77" s="67"/>
      <c r="D77" s="67"/>
      <c r="E77" s="87"/>
      <c r="F77" s="87"/>
    </row>
    <row r="78" spans="1:6" ht="12.75">
      <c r="A78" s="85" t="s">
        <v>318</v>
      </c>
      <c r="B78" s="72" t="s">
        <v>327</v>
      </c>
      <c r="C78" s="67"/>
      <c r="D78" s="67"/>
      <c r="E78" s="87"/>
      <c r="F78" s="87"/>
    </row>
    <row r="79" spans="1:6" ht="12.75">
      <c r="A79" s="85" t="s">
        <v>318</v>
      </c>
      <c r="B79" s="72" t="s">
        <v>328</v>
      </c>
      <c r="C79" s="67"/>
      <c r="D79" s="67"/>
      <c r="E79" s="87"/>
      <c r="F79" s="87"/>
    </row>
    <row r="80" spans="1:6" ht="12.75">
      <c r="A80" s="71"/>
      <c r="B80" s="72"/>
      <c r="C80" s="67"/>
      <c r="D80" s="67"/>
      <c r="E80" s="87"/>
      <c r="F80" s="87"/>
    </row>
    <row r="81" spans="1:6" ht="12.75">
      <c r="A81" s="71"/>
      <c r="B81" s="72"/>
      <c r="C81" s="67" t="s">
        <v>287</v>
      </c>
      <c r="D81" s="67">
        <v>1</v>
      </c>
      <c r="E81" s="74"/>
      <c r="F81" s="74"/>
    </row>
    <row r="82" spans="1:6" ht="12.75">
      <c r="A82" s="71"/>
      <c r="B82" s="72"/>
      <c r="C82" s="67"/>
      <c r="D82" s="67"/>
      <c r="E82" s="74"/>
      <c r="F82" s="74"/>
    </row>
    <row r="83" spans="1:6" ht="12.75">
      <c r="A83" s="71">
        <v>3</v>
      </c>
      <c r="B83" s="72" t="s">
        <v>329</v>
      </c>
      <c r="C83" s="67"/>
      <c r="D83" s="67"/>
      <c r="E83" s="87"/>
      <c r="F83" s="87"/>
    </row>
    <row r="84" spans="1:6" ht="12.75">
      <c r="A84" s="71"/>
      <c r="B84" s="72"/>
      <c r="C84" s="67"/>
      <c r="D84" s="67"/>
      <c r="E84" s="87"/>
      <c r="F84" s="87"/>
    </row>
    <row r="85" spans="1:6" ht="12.75">
      <c r="A85" s="85" t="s">
        <v>318</v>
      </c>
      <c r="B85" s="72" t="s">
        <v>330</v>
      </c>
      <c r="C85" s="67"/>
      <c r="D85" s="67"/>
      <c r="E85" s="87"/>
      <c r="F85" s="87"/>
    </row>
    <row r="86" spans="1:6" ht="12.75">
      <c r="A86" s="85" t="s">
        <v>318</v>
      </c>
      <c r="B86" s="72" t="s">
        <v>331</v>
      </c>
      <c r="C86" s="67"/>
      <c r="D86" s="67"/>
      <c r="E86" s="87"/>
      <c r="F86" s="87"/>
    </row>
    <row r="87" spans="1:6" ht="12.75">
      <c r="A87" s="85" t="s">
        <v>318</v>
      </c>
      <c r="B87" s="72" t="s">
        <v>332</v>
      </c>
      <c r="C87" s="67"/>
      <c r="D87" s="67"/>
      <c r="E87" s="87"/>
      <c r="F87" s="87"/>
    </row>
    <row r="88" spans="1:6" ht="12.75">
      <c r="A88" s="85"/>
      <c r="B88" s="72"/>
      <c r="C88" s="67"/>
      <c r="D88" s="67"/>
      <c r="E88" s="87"/>
      <c r="F88" s="87"/>
    </row>
    <row r="89" spans="1:6" ht="12.75">
      <c r="A89" s="88"/>
      <c r="B89" s="72"/>
      <c r="C89" s="67" t="s">
        <v>287</v>
      </c>
      <c r="D89" s="67">
        <v>1</v>
      </c>
      <c r="E89" s="74"/>
      <c r="F89" s="74"/>
    </row>
    <row r="90" spans="1:6" ht="12.75">
      <c r="A90" s="88"/>
      <c r="B90" s="72"/>
      <c r="C90" s="67"/>
      <c r="D90" s="67"/>
      <c r="E90" s="89"/>
      <c r="F90" s="89"/>
    </row>
    <row r="91" spans="1:6" ht="38.25">
      <c r="A91" s="71">
        <v>4</v>
      </c>
      <c r="B91" s="70" t="s">
        <v>333</v>
      </c>
      <c r="C91" s="67"/>
      <c r="D91" s="67"/>
      <c r="E91" s="74"/>
      <c r="F91" s="74"/>
    </row>
    <row r="92" spans="1:6" ht="12.75">
      <c r="A92" s="71"/>
      <c r="B92" s="72"/>
      <c r="C92" s="67" t="s">
        <v>287</v>
      </c>
      <c r="D92" s="67">
        <v>1</v>
      </c>
      <c r="E92" s="74"/>
      <c r="F92" s="74"/>
    </row>
    <row r="93" spans="1:6" ht="12.75">
      <c r="A93" s="71"/>
      <c r="B93" s="72"/>
      <c r="C93" s="67"/>
      <c r="D93" s="67"/>
      <c r="E93" s="74"/>
      <c r="F93" s="74"/>
    </row>
    <row r="94" spans="1:6" ht="25.5">
      <c r="A94" s="71">
        <v>5</v>
      </c>
      <c r="B94" s="72" t="s">
        <v>334</v>
      </c>
      <c r="C94" s="67"/>
      <c r="D94" s="67"/>
      <c r="E94" s="74"/>
      <c r="F94" s="74"/>
    </row>
    <row r="95" spans="1:6" ht="12.75">
      <c r="A95" s="71"/>
      <c r="B95" s="75" t="s">
        <v>335</v>
      </c>
      <c r="C95" s="67" t="s">
        <v>35</v>
      </c>
      <c r="D95" s="67">
        <v>1</v>
      </c>
      <c r="E95" s="74"/>
      <c r="F95" s="74"/>
    </row>
    <row r="96" spans="1:6" ht="12.75">
      <c r="A96" s="71"/>
      <c r="B96" s="75"/>
      <c r="C96" s="67"/>
      <c r="D96" s="67"/>
      <c r="E96" s="74"/>
      <c r="F96" s="74"/>
    </row>
    <row r="97" spans="1:6" ht="63.75">
      <c r="A97" s="71">
        <v>6</v>
      </c>
      <c r="B97" s="70" t="s">
        <v>412</v>
      </c>
      <c r="C97" s="62"/>
      <c r="D97" s="62"/>
      <c r="E97" s="68"/>
      <c r="F97" s="74"/>
    </row>
    <row r="98" spans="1:6" ht="12.75">
      <c r="A98" s="71"/>
      <c r="B98" s="67" t="s">
        <v>336</v>
      </c>
      <c r="C98" s="67" t="s">
        <v>199</v>
      </c>
      <c r="D98" s="67">
        <v>20</v>
      </c>
      <c r="E98" s="74"/>
      <c r="F98" s="74"/>
    </row>
    <row r="99" spans="1:6" ht="12.75">
      <c r="A99" s="71"/>
      <c r="B99" s="67" t="s">
        <v>337</v>
      </c>
      <c r="C99" s="67" t="s">
        <v>199</v>
      </c>
      <c r="D99" s="67">
        <v>12</v>
      </c>
      <c r="E99" s="74"/>
      <c r="F99" s="74"/>
    </row>
    <row r="100" spans="1:6" ht="12.75">
      <c r="A100" s="71"/>
      <c r="B100" s="75"/>
      <c r="C100" s="67"/>
      <c r="D100" s="67"/>
      <c r="E100" s="74"/>
      <c r="F100" s="74"/>
    </row>
    <row r="101" spans="1:6" ht="25.5">
      <c r="A101" s="71">
        <v>7</v>
      </c>
      <c r="B101" s="70" t="s">
        <v>338</v>
      </c>
      <c r="C101" s="67"/>
      <c r="D101" s="67"/>
      <c r="E101" s="74"/>
      <c r="F101" s="74"/>
    </row>
    <row r="102" spans="1:6" ht="12.75">
      <c r="A102" s="71"/>
      <c r="B102" s="70"/>
      <c r="C102" s="67"/>
      <c r="D102" s="67"/>
      <c r="E102" s="74"/>
      <c r="F102" s="74"/>
    </row>
    <row r="103" spans="1:6" ht="12.75">
      <c r="A103" s="71"/>
      <c r="B103" s="67" t="s">
        <v>339</v>
      </c>
      <c r="C103" s="67" t="s">
        <v>199</v>
      </c>
      <c r="D103" s="67">
        <v>20</v>
      </c>
      <c r="E103" s="74"/>
      <c r="F103" s="74"/>
    </row>
    <row r="104" spans="1:6" ht="12.75">
      <c r="A104" s="71"/>
      <c r="B104" s="67" t="s">
        <v>337</v>
      </c>
      <c r="C104" s="67" t="s">
        <v>199</v>
      </c>
      <c r="D104" s="67">
        <v>12</v>
      </c>
      <c r="E104" s="74"/>
      <c r="F104" s="74"/>
    </row>
    <row r="105" spans="1:6" ht="12.75">
      <c r="A105" s="71"/>
      <c r="B105" s="70"/>
      <c r="C105" s="67"/>
      <c r="D105" s="67"/>
      <c r="E105" s="74"/>
      <c r="F105" s="74"/>
    </row>
    <row r="106" spans="1:6" ht="38.25">
      <c r="A106" s="69" t="s">
        <v>300</v>
      </c>
      <c r="B106" s="70" t="s">
        <v>340</v>
      </c>
      <c r="C106" s="76"/>
      <c r="D106" s="76"/>
      <c r="E106" s="74"/>
      <c r="F106" s="74"/>
    </row>
    <row r="107" spans="1:6" ht="12.75">
      <c r="A107" s="69"/>
      <c r="B107" s="70" t="s">
        <v>341</v>
      </c>
      <c r="C107" s="76"/>
      <c r="D107" s="76"/>
      <c r="E107" s="74"/>
      <c r="F107" s="74"/>
    </row>
    <row r="108" spans="1:6" ht="12.75">
      <c r="A108" s="69"/>
      <c r="B108" s="70"/>
      <c r="C108" s="76"/>
      <c r="D108" s="76"/>
      <c r="E108" s="74"/>
      <c r="F108" s="74"/>
    </row>
    <row r="109" spans="1:6" ht="12.75">
      <c r="A109" s="69"/>
      <c r="B109" s="70"/>
      <c r="C109" s="76" t="s">
        <v>199</v>
      </c>
      <c r="D109" s="76">
        <v>1</v>
      </c>
      <c r="E109" s="74"/>
      <c r="F109" s="74"/>
    </row>
    <row r="110" spans="1:6" ht="12.75">
      <c r="A110" s="69"/>
      <c r="B110" s="70"/>
      <c r="C110" s="76"/>
      <c r="D110" s="76"/>
      <c r="E110" s="74"/>
      <c r="F110" s="74"/>
    </row>
    <row r="111" spans="1:6" ht="51">
      <c r="A111" s="69" t="s">
        <v>301</v>
      </c>
      <c r="B111" s="70" t="s">
        <v>342</v>
      </c>
      <c r="C111" s="76"/>
      <c r="D111" s="76"/>
      <c r="E111" s="74"/>
      <c r="F111" s="74"/>
    </row>
    <row r="112" spans="1:6" ht="12.75">
      <c r="A112" s="69"/>
      <c r="B112" s="70"/>
      <c r="C112" s="76"/>
      <c r="D112" s="76"/>
      <c r="E112" s="74"/>
      <c r="F112" s="74"/>
    </row>
    <row r="113" spans="1:6" ht="12.75">
      <c r="A113" s="69"/>
      <c r="B113" s="70"/>
      <c r="C113" s="76" t="s">
        <v>287</v>
      </c>
      <c r="D113" s="76">
        <v>1</v>
      </c>
      <c r="E113" s="74"/>
      <c r="F113" s="74"/>
    </row>
    <row r="114" spans="1:6" ht="12.75">
      <c r="A114" s="71"/>
      <c r="B114" s="70"/>
      <c r="C114" s="67"/>
      <c r="D114" s="67"/>
      <c r="E114" s="74"/>
      <c r="F114" s="74"/>
    </row>
    <row r="115" spans="1:6" ht="25.5">
      <c r="A115" s="71">
        <v>10</v>
      </c>
      <c r="B115" s="70" t="s">
        <v>343</v>
      </c>
      <c r="C115" s="67"/>
      <c r="D115" s="67"/>
      <c r="E115" s="74"/>
      <c r="F115" s="74"/>
    </row>
    <row r="116" spans="1:6" ht="12.75">
      <c r="A116" s="71"/>
      <c r="B116" s="75" t="s">
        <v>344</v>
      </c>
      <c r="C116" s="67" t="s">
        <v>35</v>
      </c>
      <c r="D116" s="67">
        <v>1</v>
      </c>
      <c r="E116" s="74"/>
      <c r="F116" s="74"/>
    </row>
    <row r="117" spans="1:6" ht="12.75">
      <c r="A117" s="71"/>
      <c r="B117" s="75"/>
      <c r="C117" s="67"/>
      <c r="D117" s="67"/>
      <c r="E117" s="74"/>
      <c r="F117" s="74"/>
    </row>
    <row r="118" spans="1:6" ht="12.75">
      <c r="A118" s="71">
        <v>11</v>
      </c>
      <c r="B118" s="72" t="s">
        <v>345</v>
      </c>
      <c r="C118" s="67"/>
      <c r="D118" s="67"/>
      <c r="E118" s="74"/>
      <c r="F118" s="74"/>
    </row>
    <row r="119" spans="1:6" ht="12.75">
      <c r="A119" s="71"/>
      <c r="B119" s="67" t="s">
        <v>346</v>
      </c>
      <c r="C119" s="67" t="s">
        <v>199</v>
      </c>
      <c r="D119" s="67">
        <v>4</v>
      </c>
      <c r="E119" s="74"/>
      <c r="F119" s="74"/>
    </row>
    <row r="120" spans="1:6" ht="12.75">
      <c r="A120" s="71"/>
      <c r="B120" s="72"/>
      <c r="C120" s="62"/>
      <c r="D120" s="62"/>
      <c r="E120" s="68"/>
      <c r="F120" s="74"/>
    </row>
    <row r="121" spans="1:6" ht="12.75">
      <c r="A121" s="71">
        <v>12</v>
      </c>
      <c r="B121" s="72" t="s">
        <v>347</v>
      </c>
      <c r="C121" s="62"/>
      <c r="D121" s="62"/>
      <c r="E121" s="68"/>
      <c r="F121" s="74"/>
    </row>
    <row r="122" spans="1:6" ht="12.75">
      <c r="A122" s="71"/>
      <c r="B122" s="62" t="s">
        <v>348</v>
      </c>
      <c r="C122" s="67" t="s">
        <v>35</v>
      </c>
      <c r="D122" s="67">
        <v>1</v>
      </c>
      <c r="E122" s="74"/>
      <c r="F122" s="74"/>
    </row>
    <row r="123" spans="1:6" ht="12.75">
      <c r="A123" s="71"/>
      <c r="B123" s="62"/>
      <c r="C123" s="67"/>
      <c r="D123" s="67"/>
      <c r="E123" s="74"/>
      <c r="F123" s="74"/>
    </row>
    <row r="124" spans="1:6" ht="38.25">
      <c r="A124" s="71">
        <v>13</v>
      </c>
      <c r="B124" s="72" t="s">
        <v>349</v>
      </c>
      <c r="C124" s="67"/>
      <c r="D124" s="67"/>
      <c r="E124" s="74"/>
      <c r="F124" s="74"/>
    </row>
    <row r="125" spans="1:6" ht="12.75">
      <c r="A125" s="71"/>
      <c r="B125" s="72"/>
      <c r="C125" s="67" t="s">
        <v>35</v>
      </c>
      <c r="D125" s="67">
        <v>1</v>
      </c>
      <c r="E125" s="74"/>
      <c r="F125" s="74"/>
    </row>
    <row r="126" spans="1:6" ht="12.75">
      <c r="A126" s="71"/>
      <c r="B126" s="72"/>
      <c r="C126" s="67"/>
      <c r="D126" s="67"/>
      <c r="E126" s="74"/>
      <c r="F126" s="74"/>
    </row>
    <row r="127" spans="1:6" ht="25.5">
      <c r="A127" s="71">
        <v>14</v>
      </c>
      <c r="B127" s="72" t="s">
        <v>350</v>
      </c>
      <c r="C127" s="67"/>
      <c r="D127" s="67"/>
      <c r="E127" s="74"/>
      <c r="F127" s="74"/>
    </row>
    <row r="128" spans="1:6" ht="12.75">
      <c r="A128" s="71"/>
      <c r="B128" s="75"/>
      <c r="C128" s="67" t="s">
        <v>287</v>
      </c>
      <c r="D128" s="67">
        <v>1</v>
      </c>
      <c r="E128" s="74"/>
      <c r="F128" s="74"/>
    </row>
    <row r="129" spans="1:6" ht="12.75">
      <c r="A129" s="71"/>
      <c r="B129" s="75"/>
      <c r="C129" s="67"/>
      <c r="D129" s="67"/>
      <c r="E129" s="74"/>
      <c r="F129" s="74"/>
    </row>
    <row r="130" spans="1:6" ht="12.75">
      <c r="A130" s="71"/>
      <c r="B130" s="82" t="s">
        <v>351</v>
      </c>
      <c r="C130" s="62"/>
      <c r="D130" s="62"/>
      <c r="E130" s="68"/>
      <c r="F130" s="68"/>
    </row>
    <row r="131" spans="1:6" ht="12.75">
      <c r="A131" s="71"/>
      <c r="B131" s="75"/>
      <c r="C131" s="67"/>
      <c r="D131" s="67"/>
      <c r="E131" s="74"/>
      <c r="F131" s="74"/>
    </row>
    <row r="132" spans="1:6" ht="38.25">
      <c r="A132" s="71">
        <v>15</v>
      </c>
      <c r="B132" s="90" t="s">
        <v>352</v>
      </c>
      <c r="C132" s="67"/>
      <c r="D132" s="67"/>
      <c r="E132" s="68"/>
      <c r="F132" s="74"/>
    </row>
    <row r="133" spans="1:6" ht="12.75">
      <c r="A133" s="71"/>
      <c r="B133" s="90"/>
      <c r="C133" s="67"/>
      <c r="D133" s="67"/>
      <c r="E133" s="68"/>
      <c r="F133" s="74"/>
    </row>
    <row r="134" spans="1:6" ht="25.5">
      <c r="A134" s="71"/>
      <c r="B134" s="90" t="s">
        <v>353</v>
      </c>
      <c r="C134" s="67" t="s">
        <v>287</v>
      </c>
      <c r="D134" s="67">
        <v>1</v>
      </c>
      <c r="E134" s="91"/>
      <c r="F134" s="91"/>
    </row>
    <row r="135" spans="1:6" ht="25.5">
      <c r="A135" s="71"/>
      <c r="B135" s="90" t="s">
        <v>354</v>
      </c>
      <c r="C135" s="67" t="s">
        <v>287</v>
      </c>
      <c r="D135" s="67">
        <v>1</v>
      </c>
      <c r="E135" s="91"/>
      <c r="F135" s="91"/>
    </row>
    <row r="136" spans="1:6" ht="12.75">
      <c r="A136" s="71"/>
      <c r="B136" s="90" t="s">
        <v>355</v>
      </c>
      <c r="C136" s="67" t="s">
        <v>287</v>
      </c>
      <c r="D136" s="67">
        <v>1</v>
      </c>
      <c r="E136" s="91"/>
      <c r="F136" s="91"/>
    </row>
    <row r="137" spans="1:6" ht="12.75">
      <c r="A137" s="71"/>
      <c r="B137" s="72"/>
      <c r="C137" s="67"/>
      <c r="D137" s="67"/>
      <c r="E137" s="92"/>
      <c r="F137" s="92"/>
    </row>
    <row r="138" spans="1:6" ht="51">
      <c r="A138" s="71">
        <v>16</v>
      </c>
      <c r="B138" s="93" t="s">
        <v>356</v>
      </c>
      <c r="C138" s="67"/>
      <c r="D138" s="67"/>
      <c r="E138" s="74"/>
      <c r="F138" s="74"/>
    </row>
    <row r="139" spans="1:6" ht="25.5">
      <c r="A139" s="71"/>
      <c r="B139" s="93" t="s">
        <v>357</v>
      </c>
      <c r="C139" s="67"/>
      <c r="D139" s="67"/>
      <c r="E139" s="74"/>
      <c r="F139" s="74"/>
    </row>
    <row r="140" spans="1:6" ht="12.75">
      <c r="A140" s="71"/>
      <c r="B140" s="93"/>
      <c r="C140" s="67"/>
      <c r="D140" s="67"/>
      <c r="E140" s="74"/>
      <c r="F140" s="74"/>
    </row>
    <row r="141" spans="1:6" ht="12.75">
      <c r="A141" s="71"/>
      <c r="B141" s="93" t="s">
        <v>358</v>
      </c>
      <c r="C141" s="67" t="s">
        <v>199</v>
      </c>
      <c r="D141" s="67">
        <v>75</v>
      </c>
      <c r="E141" s="74"/>
      <c r="F141" s="74"/>
    </row>
    <row r="142" spans="1:6" ht="12.75">
      <c r="A142" s="71"/>
      <c r="B142" s="93"/>
      <c r="C142" s="67"/>
      <c r="D142" s="67"/>
      <c r="E142" s="74"/>
      <c r="F142" s="74"/>
    </row>
    <row r="143" spans="1:6" ht="51">
      <c r="A143" s="71">
        <v>17</v>
      </c>
      <c r="B143" s="93" t="s">
        <v>359</v>
      </c>
      <c r="C143" s="67"/>
      <c r="D143" s="67"/>
      <c r="E143" s="74"/>
      <c r="F143" s="74"/>
    </row>
    <row r="144" spans="1:6" ht="25.5">
      <c r="A144" s="71"/>
      <c r="B144" s="93" t="s">
        <v>357</v>
      </c>
      <c r="C144" s="67"/>
      <c r="D144" s="67"/>
      <c r="E144" s="74"/>
      <c r="F144" s="74"/>
    </row>
    <row r="145" spans="1:6" ht="12.75">
      <c r="A145" s="71"/>
      <c r="B145" s="93"/>
      <c r="C145" s="67"/>
      <c r="D145" s="67"/>
      <c r="E145" s="74"/>
      <c r="F145" s="74"/>
    </row>
    <row r="146" spans="1:6" ht="12.75">
      <c r="A146" s="71"/>
      <c r="B146" s="93" t="s">
        <v>360</v>
      </c>
      <c r="C146" s="67" t="s">
        <v>199</v>
      </c>
      <c r="D146" s="67">
        <v>2</v>
      </c>
      <c r="E146" s="74"/>
      <c r="F146" s="74"/>
    </row>
    <row r="147" spans="1:6" ht="12.75">
      <c r="A147" s="71"/>
      <c r="B147" s="93"/>
      <c r="C147" s="67"/>
      <c r="D147" s="67"/>
      <c r="E147" s="74"/>
      <c r="F147" s="74"/>
    </row>
    <row r="148" spans="1:6" ht="25.5">
      <c r="A148" s="71">
        <v>18</v>
      </c>
      <c r="B148" s="72" t="s">
        <v>361</v>
      </c>
      <c r="C148" s="67"/>
      <c r="D148" s="67"/>
      <c r="E148" s="92"/>
      <c r="F148" s="92"/>
    </row>
    <row r="149" spans="1:6" ht="12.75">
      <c r="A149" s="71"/>
      <c r="B149" s="62" t="s">
        <v>362</v>
      </c>
      <c r="C149" s="67" t="s">
        <v>287</v>
      </c>
      <c r="D149" s="67">
        <v>1</v>
      </c>
      <c r="E149" s="74"/>
      <c r="F149" s="74"/>
    </row>
    <row r="150" spans="1:6" ht="12.75">
      <c r="A150" s="71"/>
      <c r="B150" s="72"/>
      <c r="C150" s="67"/>
      <c r="D150" s="67"/>
      <c r="E150" s="92"/>
      <c r="F150" s="92"/>
    </row>
    <row r="151" spans="1:6" ht="63.75">
      <c r="A151" s="71">
        <v>19</v>
      </c>
      <c r="B151" s="72" t="s">
        <v>363</v>
      </c>
      <c r="C151" s="67"/>
      <c r="D151" s="67"/>
      <c r="E151" s="74"/>
      <c r="F151" s="74"/>
    </row>
    <row r="152" spans="1:6" ht="12.75">
      <c r="A152" s="71"/>
      <c r="B152" s="93"/>
      <c r="C152" s="67"/>
      <c r="D152" s="67"/>
      <c r="E152" s="74"/>
      <c r="F152" s="74"/>
    </row>
    <row r="153" spans="1:6" ht="12.75">
      <c r="A153" s="71"/>
      <c r="B153" s="93"/>
      <c r="C153" s="67" t="s">
        <v>287</v>
      </c>
      <c r="D153" s="67">
        <v>1</v>
      </c>
      <c r="E153" s="74"/>
      <c r="F153" s="74"/>
    </row>
    <row r="154" spans="1:6" ht="12.75">
      <c r="A154" s="71"/>
      <c r="B154" s="93"/>
      <c r="C154" s="67"/>
      <c r="D154" s="67"/>
      <c r="E154" s="74"/>
      <c r="F154" s="74"/>
    </row>
    <row r="155" spans="1:6" ht="65.25">
      <c r="A155" s="71">
        <v>20</v>
      </c>
      <c r="B155" s="70" t="s">
        <v>0</v>
      </c>
      <c r="C155" s="67"/>
      <c r="D155" s="67"/>
      <c r="E155" s="92"/>
      <c r="F155" s="92"/>
    </row>
    <row r="156" spans="1:6" ht="12.75">
      <c r="A156" s="71"/>
      <c r="B156" s="94"/>
      <c r="C156" s="67" t="s">
        <v>287</v>
      </c>
      <c r="D156" s="67">
        <v>1</v>
      </c>
      <c r="E156" s="74"/>
      <c r="F156" s="74"/>
    </row>
    <row r="157" spans="1:6" ht="12.75">
      <c r="A157" s="71"/>
      <c r="B157" s="94"/>
      <c r="C157" s="67"/>
      <c r="D157" s="67"/>
      <c r="E157" s="74"/>
      <c r="F157" s="74"/>
    </row>
    <row r="158" spans="1:6" ht="12.75">
      <c r="A158" s="71">
        <v>21</v>
      </c>
      <c r="B158" s="72" t="s">
        <v>364</v>
      </c>
      <c r="C158" s="67"/>
      <c r="D158" s="67"/>
      <c r="E158" s="92"/>
      <c r="F158" s="92"/>
    </row>
    <row r="159" spans="1:6" ht="12.75">
      <c r="A159" s="71"/>
      <c r="B159" s="62" t="s">
        <v>365</v>
      </c>
      <c r="C159" s="67" t="s">
        <v>287</v>
      </c>
      <c r="D159" s="67">
        <v>1</v>
      </c>
      <c r="E159" s="74"/>
      <c r="F159" s="74"/>
    </row>
    <row r="160" spans="1:6" ht="12.75">
      <c r="A160" s="71"/>
      <c r="B160" s="72"/>
      <c r="C160" s="67"/>
      <c r="D160" s="67"/>
      <c r="E160" s="92"/>
      <c r="F160" s="92"/>
    </row>
    <row r="161" spans="1:6" ht="12.75">
      <c r="A161" s="71">
        <v>22</v>
      </c>
      <c r="B161" s="72" t="s">
        <v>366</v>
      </c>
      <c r="C161" s="67"/>
      <c r="D161" s="67"/>
      <c r="E161" s="92"/>
      <c r="F161" s="92"/>
    </row>
    <row r="162" spans="1:6" ht="12.75">
      <c r="A162" s="71"/>
      <c r="B162" s="62" t="s">
        <v>367</v>
      </c>
      <c r="C162" s="67" t="s">
        <v>287</v>
      </c>
      <c r="D162" s="67">
        <v>1</v>
      </c>
      <c r="E162" s="74"/>
      <c r="F162" s="74"/>
    </row>
    <row r="163" spans="1:6" ht="12.75">
      <c r="A163" s="71"/>
      <c r="B163" s="72"/>
      <c r="C163" s="62"/>
      <c r="D163" s="62"/>
      <c r="E163" s="62"/>
      <c r="F163" s="62"/>
    </row>
    <row r="164" spans="1:6" ht="25.5">
      <c r="A164" s="71">
        <v>23</v>
      </c>
      <c r="B164" s="72" t="s">
        <v>368</v>
      </c>
      <c r="C164" s="67"/>
      <c r="D164" s="67"/>
      <c r="E164" s="92"/>
      <c r="F164" s="92"/>
    </row>
    <row r="165" spans="1:6" ht="12.75">
      <c r="A165" s="71"/>
      <c r="B165" s="72" t="s">
        <v>367</v>
      </c>
      <c r="C165" s="67" t="s">
        <v>287</v>
      </c>
      <c r="D165" s="67">
        <v>1</v>
      </c>
      <c r="E165" s="74"/>
      <c r="F165" s="74"/>
    </row>
    <row r="166" spans="1:6" ht="12.75">
      <c r="A166" s="71"/>
      <c r="B166" s="72"/>
      <c r="C166" s="67"/>
      <c r="D166" s="67"/>
      <c r="E166" s="92"/>
      <c r="F166" s="92"/>
    </row>
    <row r="167" spans="1:6" ht="12.75">
      <c r="A167" s="71"/>
      <c r="B167" s="72"/>
      <c r="C167" s="67"/>
      <c r="D167" s="67"/>
      <c r="E167" s="92"/>
      <c r="F167" s="92"/>
    </row>
    <row r="168" spans="1:6" ht="12.75">
      <c r="A168" s="71"/>
      <c r="B168" s="82" t="s">
        <v>369</v>
      </c>
      <c r="C168" s="62"/>
      <c r="D168" s="62"/>
      <c r="E168" s="68"/>
      <c r="F168" s="68"/>
    </row>
    <row r="169" spans="1:6" ht="12.75">
      <c r="A169" s="71"/>
      <c r="B169" s="75"/>
      <c r="C169" s="67"/>
      <c r="D169" s="67"/>
      <c r="E169" s="68"/>
      <c r="F169" s="74"/>
    </row>
    <row r="170" spans="1:6" ht="25.5">
      <c r="A170" s="71">
        <v>24</v>
      </c>
      <c r="B170" s="72" t="s">
        <v>370</v>
      </c>
      <c r="C170" s="62"/>
      <c r="D170" s="62"/>
      <c r="E170" s="68"/>
      <c r="F170" s="74"/>
    </row>
    <row r="171" spans="1:6" ht="12.75">
      <c r="A171" s="71"/>
      <c r="B171" s="62"/>
      <c r="C171" s="67" t="s">
        <v>287</v>
      </c>
      <c r="D171" s="67">
        <v>1</v>
      </c>
      <c r="E171" s="74"/>
      <c r="F171" s="74"/>
    </row>
    <row r="172" spans="1:6" ht="12.75">
      <c r="A172" s="71"/>
      <c r="B172" s="83"/>
      <c r="C172" s="62"/>
      <c r="D172" s="62"/>
      <c r="E172" s="68"/>
      <c r="F172" s="74"/>
    </row>
    <row r="173" spans="1:6" ht="12.75">
      <c r="A173" s="71">
        <v>25</v>
      </c>
      <c r="B173" s="70" t="s">
        <v>371</v>
      </c>
      <c r="C173" s="62"/>
      <c r="D173" s="62"/>
      <c r="E173" s="68"/>
      <c r="F173" s="74"/>
    </row>
    <row r="174" spans="1:6" ht="12.75">
      <c r="A174" s="71"/>
      <c r="B174" s="62"/>
      <c r="C174" s="67" t="s">
        <v>287</v>
      </c>
      <c r="D174" s="67">
        <v>1</v>
      </c>
      <c r="E174" s="74"/>
      <c r="F174" s="74"/>
    </row>
    <row r="175" spans="1:6" ht="12.75">
      <c r="A175" s="71"/>
      <c r="B175" s="75"/>
      <c r="C175" s="67"/>
      <c r="D175" s="67"/>
      <c r="E175" s="74"/>
      <c r="F175" s="74"/>
    </row>
    <row r="176" spans="1:6" ht="25.5">
      <c r="A176" s="71">
        <v>26</v>
      </c>
      <c r="B176" s="72" t="s">
        <v>372</v>
      </c>
      <c r="C176" s="67"/>
      <c r="D176" s="67"/>
      <c r="E176" s="74"/>
      <c r="F176" s="74"/>
    </row>
    <row r="177" spans="1:6" ht="12.75">
      <c r="A177" s="71"/>
      <c r="B177" s="75"/>
      <c r="C177" s="67" t="s">
        <v>287</v>
      </c>
      <c r="D177" s="67">
        <v>1</v>
      </c>
      <c r="E177" s="74"/>
      <c r="F177" s="74"/>
    </row>
    <row r="178" spans="1:6" ht="12.75">
      <c r="A178" s="71"/>
      <c r="B178" s="75"/>
      <c r="C178" s="67"/>
      <c r="D178" s="67"/>
      <c r="E178" s="74"/>
      <c r="F178" s="74"/>
    </row>
    <row r="179" spans="1:6" ht="12.75">
      <c r="A179" s="71">
        <v>27</v>
      </c>
      <c r="B179" s="75" t="s">
        <v>373</v>
      </c>
      <c r="C179" s="67"/>
      <c r="D179" s="67"/>
      <c r="E179" s="74"/>
      <c r="F179" s="74"/>
    </row>
    <row r="180" spans="1:6" ht="12.75">
      <c r="A180" s="71"/>
      <c r="B180" s="75"/>
      <c r="C180" s="67"/>
      <c r="D180" s="67"/>
      <c r="E180" s="74"/>
      <c r="F180" s="74"/>
    </row>
    <row r="181" spans="1:6" ht="12.75">
      <c r="A181" s="71"/>
      <c r="B181" s="75"/>
      <c r="C181" s="67" t="s">
        <v>196</v>
      </c>
      <c r="D181" s="67">
        <v>7</v>
      </c>
      <c r="E181" s="74"/>
      <c r="F181" s="74"/>
    </row>
    <row r="182" spans="1:6" ht="12.75">
      <c r="A182" s="71"/>
      <c r="B182" s="71" t="s">
        <v>374</v>
      </c>
      <c r="C182" s="67"/>
      <c r="D182" s="67"/>
      <c r="E182" s="74"/>
      <c r="F182" s="74"/>
    </row>
    <row r="183" spans="1:6" ht="12.75">
      <c r="A183" s="77"/>
      <c r="B183" s="66" t="s">
        <v>304</v>
      </c>
      <c r="C183" s="95"/>
      <c r="D183" s="95"/>
      <c r="E183" s="78"/>
      <c r="F183" s="78"/>
    </row>
    <row r="184" spans="1:6" ht="12.75">
      <c r="A184" s="79"/>
      <c r="B184" s="79"/>
      <c r="C184" s="79"/>
      <c r="D184" s="79"/>
      <c r="E184" s="79"/>
      <c r="F184" s="79"/>
    </row>
    <row r="185" spans="1:6" ht="12.75">
      <c r="A185" s="79"/>
      <c r="B185" s="79"/>
      <c r="C185" s="79"/>
      <c r="D185" s="79"/>
      <c r="E185" s="79"/>
      <c r="F185" s="79"/>
    </row>
    <row r="186" spans="1:6" ht="12.75">
      <c r="A186" s="63" t="s">
        <v>375</v>
      </c>
      <c r="B186" s="80" t="s">
        <v>278</v>
      </c>
      <c r="C186" s="75"/>
      <c r="D186" s="81"/>
      <c r="E186" s="74"/>
      <c r="F186" s="74"/>
    </row>
    <row r="187" spans="1:6" ht="12.75">
      <c r="A187" s="71"/>
      <c r="B187" s="96"/>
      <c r="C187" s="75"/>
      <c r="D187" s="81"/>
      <c r="E187" s="74"/>
      <c r="F187" s="74"/>
    </row>
    <row r="188" spans="1:6" ht="12.75">
      <c r="A188" s="71"/>
      <c r="B188" s="80" t="s">
        <v>308</v>
      </c>
      <c r="C188" s="75"/>
      <c r="D188" s="81"/>
      <c r="E188" s="74"/>
      <c r="F188" s="74"/>
    </row>
    <row r="189" spans="1:6" ht="12.75">
      <c r="A189" s="71"/>
      <c r="B189" s="96"/>
      <c r="C189" s="75"/>
      <c r="D189" s="81"/>
      <c r="E189" s="74"/>
      <c r="F189" s="74"/>
    </row>
    <row r="190" spans="1:6" ht="55.5" customHeight="1">
      <c r="A190" s="71">
        <v>1</v>
      </c>
      <c r="B190" s="72" t="s">
        <v>1</v>
      </c>
      <c r="C190" s="97"/>
      <c r="D190" s="67"/>
      <c r="E190" s="91"/>
      <c r="F190" s="74"/>
    </row>
    <row r="191" spans="1:6" ht="12.75">
      <c r="A191" s="71"/>
      <c r="B191" s="71"/>
      <c r="C191" s="75" t="s">
        <v>287</v>
      </c>
      <c r="D191" s="67">
        <v>1</v>
      </c>
      <c r="E191" s="74"/>
      <c r="F191" s="74"/>
    </row>
    <row r="192" spans="1:6" ht="12.75">
      <c r="A192" s="71"/>
      <c r="B192" s="71"/>
      <c r="C192" s="75"/>
      <c r="D192" s="67"/>
      <c r="E192" s="74"/>
      <c r="F192" s="74"/>
    </row>
    <row r="193" spans="1:6" ht="51">
      <c r="A193" s="71">
        <v>2</v>
      </c>
      <c r="B193" s="72" t="s">
        <v>388</v>
      </c>
      <c r="C193" s="62"/>
      <c r="D193" s="62"/>
      <c r="E193" s="68"/>
      <c r="F193" s="74"/>
    </row>
    <row r="194" spans="1:6" ht="12.75">
      <c r="A194" s="71"/>
      <c r="B194" s="67"/>
      <c r="C194" s="67"/>
      <c r="D194" s="67"/>
      <c r="E194" s="74"/>
      <c r="F194" s="74"/>
    </row>
    <row r="195" spans="1:6" ht="12.75">
      <c r="A195" s="71"/>
      <c r="B195" s="67"/>
      <c r="C195" s="67" t="s">
        <v>76</v>
      </c>
      <c r="D195" s="67">
        <v>50</v>
      </c>
      <c r="E195" s="74"/>
      <c r="F195" s="74"/>
    </row>
    <row r="196" spans="1:6" ht="12.75">
      <c r="A196" s="71"/>
      <c r="B196" s="67"/>
      <c r="C196" s="67"/>
      <c r="D196" s="67"/>
      <c r="E196" s="74"/>
      <c r="F196" s="74"/>
    </row>
    <row r="197" spans="1:6" ht="38.25">
      <c r="A197" s="71">
        <v>3</v>
      </c>
      <c r="B197" s="72" t="s">
        <v>376</v>
      </c>
      <c r="C197" s="62"/>
      <c r="D197" s="62"/>
      <c r="E197" s="68"/>
      <c r="F197" s="74"/>
    </row>
    <row r="198" spans="1:6" ht="12.75">
      <c r="A198" s="71"/>
      <c r="B198" s="72"/>
      <c r="C198" s="62"/>
      <c r="D198" s="62"/>
      <c r="E198" s="68"/>
      <c r="F198" s="74"/>
    </row>
    <row r="199" spans="1:6" ht="12.75">
      <c r="A199" s="71"/>
      <c r="B199" s="67" t="s">
        <v>377</v>
      </c>
      <c r="C199" s="67" t="s">
        <v>35</v>
      </c>
      <c r="D199" s="67">
        <v>3</v>
      </c>
      <c r="E199" s="74"/>
      <c r="F199" s="74"/>
    </row>
    <row r="200" spans="1:6" ht="12.75">
      <c r="A200" s="71"/>
      <c r="B200" s="67"/>
      <c r="C200" s="67"/>
      <c r="D200" s="67"/>
      <c r="E200" s="74"/>
      <c r="F200" s="74"/>
    </row>
    <row r="201" spans="1:6" ht="25.5">
      <c r="A201" s="71">
        <v>4</v>
      </c>
      <c r="B201" s="72" t="s">
        <v>378</v>
      </c>
      <c r="C201" s="62"/>
      <c r="D201" s="62"/>
      <c r="E201" s="68"/>
      <c r="F201" s="74"/>
    </row>
    <row r="202" spans="1:6" ht="12.75">
      <c r="A202" s="71"/>
      <c r="B202" s="72"/>
      <c r="C202" s="62"/>
      <c r="D202" s="62"/>
      <c r="E202" s="68"/>
      <c r="F202" s="74"/>
    </row>
    <row r="203" spans="1:6" ht="12.75">
      <c r="A203" s="71"/>
      <c r="B203" s="67" t="s">
        <v>379</v>
      </c>
      <c r="C203" s="67" t="s">
        <v>35</v>
      </c>
      <c r="D203" s="67">
        <v>2</v>
      </c>
      <c r="E203" s="74"/>
      <c r="F203" s="74"/>
    </row>
    <row r="204" spans="1:6" ht="12.75">
      <c r="A204" s="71"/>
      <c r="B204" s="67"/>
      <c r="C204" s="67"/>
      <c r="D204" s="67"/>
      <c r="E204" s="74"/>
      <c r="F204" s="74"/>
    </row>
    <row r="205" spans="1:6" ht="25.5">
      <c r="A205" s="71">
        <v>5</v>
      </c>
      <c r="B205" s="72" t="s">
        <v>380</v>
      </c>
      <c r="C205" s="62"/>
      <c r="D205" s="62"/>
      <c r="E205" s="68"/>
      <c r="F205" s="74"/>
    </row>
    <row r="206" spans="1:6" ht="12.75">
      <c r="A206" s="71"/>
      <c r="B206" s="72"/>
      <c r="C206" s="62"/>
      <c r="D206" s="62"/>
      <c r="E206" s="68"/>
      <c r="F206" s="74"/>
    </row>
    <row r="207" spans="1:6" ht="12.75">
      <c r="A207" s="71"/>
      <c r="B207" s="97" t="s">
        <v>381</v>
      </c>
      <c r="C207" s="67" t="s">
        <v>35</v>
      </c>
      <c r="D207" s="67">
        <v>2</v>
      </c>
      <c r="E207" s="74"/>
      <c r="F207" s="74"/>
    </row>
    <row r="208" spans="1:6" ht="12.75">
      <c r="A208" s="71"/>
      <c r="B208" s="67"/>
      <c r="C208" s="67"/>
      <c r="D208" s="67"/>
      <c r="E208" s="74"/>
      <c r="F208" s="74"/>
    </row>
    <row r="209" spans="1:6" ht="25.5">
      <c r="A209" s="71">
        <v>6</v>
      </c>
      <c r="B209" s="72" t="s">
        <v>382</v>
      </c>
      <c r="C209" s="67"/>
      <c r="D209" s="67"/>
      <c r="E209" s="74"/>
      <c r="F209" s="74"/>
    </row>
    <row r="210" spans="1:6" ht="12.75">
      <c r="A210" s="71"/>
      <c r="B210" s="72"/>
      <c r="C210" s="67"/>
      <c r="D210" s="67"/>
      <c r="E210" s="74"/>
      <c r="F210" s="74"/>
    </row>
    <row r="211" spans="1:6" ht="12.75">
      <c r="A211" s="71"/>
      <c r="B211" s="67" t="s">
        <v>383</v>
      </c>
      <c r="C211" s="67" t="s">
        <v>384</v>
      </c>
      <c r="D211" s="67">
        <v>1</v>
      </c>
      <c r="E211" s="74"/>
      <c r="F211" s="74"/>
    </row>
    <row r="212" spans="1:6" ht="12.75">
      <c r="A212" s="71"/>
      <c r="B212" s="67"/>
      <c r="C212" s="67"/>
      <c r="D212" s="67"/>
      <c r="E212" s="74"/>
      <c r="F212" s="74"/>
    </row>
    <row r="213" spans="1:6" ht="12.75">
      <c r="A213" s="71"/>
      <c r="B213" s="67"/>
      <c r="C213" s="67"/>
      <c r="D213" s="67"/>
      <c r="E213" s="74"/>
      <c r="F213" s="74"/>
    </row>
    <row r="214" spans="1:6" ht="12.75">
      <c r="A214" s="71">
        <v>7</v>
      </c>
      <c r="B214" s="72" t="s">
        <v>302</v>
      </c>
      <c r="C214" s="67"/>
      <c r="D214" s="67"/>
      <c r="E214" s="74"/>
      <c r="F214" s="74"/>
    </row>
    <row r="215" spans="1:6" ht="12.75">
      <c r="A215" s="71"/>
      <c r="B215" s="75"/>
      <c r="C215" s="67" t="s">
        <v>287</v>
      </c>
      <c r="D215" s="67">
        <v>1</v>
      </c>
      <c r="E215" s="74"/>
      <c r="F215" s="74"/>
    </row>
    <row r="216" spans="1:6" ht="12.75">
      <c r="A216" s="71"/>
      <c r="B216" s="71" t="s">
        <v>303</v>
      </c>
      <c r="C216" s="67"/>
      <c r="D216" s="67"/>
      <c r="E216" s="68"/>
      <c r="F216" s="68"/>
    </row>
    <row r="217" spans="1:6" ht="12.75">
      <c r="A217" s="71"/>
      <c r="B217" s="66" t="s">
        <v>304</v>
      </c>
      <c r="C217" s="95"/>
      <c r="D217" s="95"/>
      <c r="E217" s="68"/>
      <c r="F217" s="78"/>
    </row>
    <row r="218" spans="1:6" ht="12.75">
      <c r="A218" s="1"/>
      <c r="B218" s="1"/>
      <c r="C218" s="1"/>
      <c r="D218" s="1"/>
      <c r="E218" s="1"/>
      <c r="F218" s="1"/>
    </row>
    <row r="219" spans="1:6" ht="12.75">
      <c r="A219" s="1"/>
      <c r="B219" s="1"/>
      <c r="C219" s="1"/>
      <c r="D219" s="1"/>
      <c r="E219" s="1"/>
      <c r="F219" s="1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doma</dc:creator>
  <cp:keywords/>
  <dc:description/>
  <cp:lastModifiedBy>alenkac</cp:lastModifiedBy>
  <cp:lastPrinted>2013-10-24T10:09:00Z</cp:lastPrinted>
  <dcterms:created xsi:type="dcterms:W3CDTF">2013-10-24T06:36:06Z</dcterms:created>
  <dcterms:modified xsi:type="dcterms:W3CDTF">2013-10-24T10:13:47Z</dcterms:modified>
  <cp:category/>
  <cp:version/>
  <cp:contentType/>
  <cp:contentStatus/>
</cp:coreProperties>
</file>