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JAVNA NAROČILA\NAROČANJE, NAROČILA\VELIKA NAROČILA 4301\2018\4301-13-2018 Tekoče in investicijsko vzdrževanje stanovanj in poslovnih prostorov za obdobje 36 mesecev\"/>
    </mc:Choice>
  </mc:AlternateContent>
  <bookViews>
    <workbookView xWindow="0" yWindow="0" windowWidth="25200" windowHeight="11880" tabRatio="731"/>
  </bookViews>
  <sheets>
    <sheet name="Popis del" sheetId="26" r:id="rId1"/>
  </sheets>
  <calcPr calcId="162913" fullPrecision="0"/>
</workbook>
</file>

<file path=xl/calcChain.xml><?xml version="1.0" encoding="utf-8"?>
<calcChain xmlns="http://schemas.openxmlformats.org/spreadsheetml/2006/main">
  <c r="G349" i="26" l="1"/>
  <c r="G86" i="26" s="1"/>
  <c r="G736" i="26"/>
  <c r="G92" i="26" s="1"/>
  <c r="G282" i="26"/>
  <c r="G77" i="26" s="1"/>
  <c r="G295" i="26"/>
  <c r="G78" i="26" s="1"/>
  <c r="G385" i="26"/>
  <c r="G87" i="26" s="1"/>
  <c r="G435" i="26"/>
  <c r="G88" i="26" s="1"/>
  <c r="G482" i="26"/>
  <c r="G89" i="26" s="1"/>
  <c r="G524" i="26"/>
  <c r="G90" i="26" s="1"/>
  <c r="G912" i="26"/>
  <c r="G101" i="26" s="1"/>
  <c r="G962" i="26"/>
  <c r="G102" i="26" s="1"/>
  <c r="G264" i="26"/>
  <c r="G76" i="26" s="1"/>
  <c r="G179" i="26"/>
  <c r="G75" i="26" s="1"/>
  <c r="G614" i="26"/>
  <c r="G91" i="26" s="1"/>
  <c r="G81" i="26" l="1"/>
  <c r="G105" i="26"/>
  <c r="G95" i="26"/>
  <c r="G108" i="26" l="1"/>
  <c r="G110" i="26" s="1"/>
</calcChain>
</file>

<file path=xl/sharedStrings.xml><?xml version="1.0" encoding="utf-8"?>
<sst xmlns="http://schemas.openxmlformats.org/spreadsheetml/2006/main" count="1400" uniqueCount="608">
  <si>
    <t>Vrednosti cen vpisati samo k zahtevanim opisom in količinam.</t>
  </si>
  <si>
    <t>Aktivnosti pred in za časa izvedbe del:</t>
  </si>
  <si>
    <t>Dopisovanje drugih podatkov in sprememb vsebine popisa in količin ni dovoljeno.</t>
  </si>
  <si>
    <t>V enotnih cenah morajo biti zajeti tudi vsi naslednji stroški, kot sledi:</t>
  </si>
  <si>
    <t>Ostale določbe:</t>
  </si>
  <si>
    <t xml:space="preserve">Vrsta del: </t>
  </si>
  <si>
    <t>*</t>
  </si>
  <si>
    <t>a/</t>
  </si>
  <si>
    <t>b/</t>
  </si>
  <si>
    <t>c/</t>
  </si>
  <si>
    <t>d/</t>
  </si>
  <si>
    <t>Splošni pogoji</t>
  </si>
  <si>
    <t xml:space="preserve">R E K A P I T U L A C I J A </t>
  </si>
  <si>
    <t>A/</t>
  </si>
  <si>
    <t>GRADBENA DELA</t>
  </si>
  <si>
    <t>B/</t>
  </si>
  <si>
    <t>OBRTNIŠKA DELA</t>
  </si>
  <si>
    <t>C/</t>
  </si>
  <si>
    <t>INSTALACIJSKA DELA</t>
  </si>
  <si>
    <t>EUR</t>
  </si>
  <si>
    <t>I</t>
  </si>
  <si>
    <t>RUŠITVENA DELA</t>
  </si>
  <si>
    <t>II</t>
  </si>
  <si>
    <t>ZIDARSKA DELA</t>
  </si>
  <si>
    <t>III</t>
  </si>
  <si>
    <t>IV</t>
  </si>
  <si>
    <t>KANALIZACIJSKA DELA</t>
  </si>
  <si>
    <t>Skupaj - gradbena dela brez DDV:</t>
  </si>
  <si>
    <t>TLAKARSKA DELA</t>
  </si>
  <si>
    <t>KERAMIČARSKA DELA</t>
  </si>
  <si>
    <t>SLIKOPLESKARSKA DELA</t>
  </si>
  <si>
    <t>MIZARSKA DELA</t>
  </si>
  <si>
    <t>V</t>
  </si>
  <si>
    <t>PREDELNE STENE IN STROPOVI</t>
  </si>
  <si>
    <t>VI</t>
  </si>
  <si>
    <t>VII</t>
  </si>
  <si>
    <t>VRATA - KOVINSKA, LESENA</t>
  </si>
  <si>
    <t>PVC - OKNA, VRATA, POLICE, SENČILA</t>
  </si>
  <si>
    <t>Skupaj - obrtniška dela brez DDV:</t>
  </si>
  <si>
    <t>I.</t>
  </si>
  <si>
    <t>VODOVODNA INSTALACIJSKA DELA</t>
  </si>
  <si>
    <t>II.</t>
  </si>
  <si>
    <t>ELEKTROINSTALACIJSKA DELA</t>
  </si>
  <si>
    <t>Skupaj - instalacijska dela brez DDV:</t>
  </si>
  <si>
    <t>A.</t>
  </si>
  <si>
    <t>E</t>
  </si>
  <si>
    <t>kol.</t>
  </si>
  <si>
    <t>EUR / E</t>
  </si>
  <si>
    <t>OPOMBA:</t>
  </si>
  <si>
    <t>m2</t>
  </si>
  <si>
    <t>Rušenje zidov:</t>
  </si>
  <si>
    <t>zid iz betonskih zidakov, debeline do 30 cm</t>
  </si>
  <si>
    <t>armirano-betonskih zid, debeline do 20 cm</t>
  </si>
  <si>
    <t>zid iz lahkih materialov (npr. siporex ali podobno), debeline do 30 cm</t>
  </si>
  <si>
    <t>e/</t>
  </si>
  <si>
    <t>montažnih zidov z enojno ali dvojno podkonstrukcijo (npr. gips - knauf ali podobno), debeline do 20 cm</t>
  </si>
  <si>
    <t>ura</t>
  </si>
  <si>
    <t>kpl</t>
  </si>
  <si>
    <t>toplega poda, pvc - vinas plošč, plute, itisona - tapisona, itd., vključno z kotnimi letvami ali PVC trakom</t>
  </si>
  <si>
    <t>lamelnega parketa, klasičnega parketa, laminatnega poda različnih dolžin, ladijskega poda, itd., vključno z kotnimi letvami</t>
  </si>
  <si>
    <t xml:space="preserve">Izdelava prebojev za potrebe elektro in strojnih napeljav </t>
  </si>
  <si>
    <t>kom</t>
  </si>
  <si>
    <t>do 10 x 20 cm - v montažnih stenah z enojno ali dvojno podkonstrukcijo (npr. gips - knauf, itd.), različnih debelin vendar ne več kot 25 cm</t>
  </si>
  <si>
    <t>Izdelava utorov  za potrebe elektro in strojne napeljave, dim. max. 8 x 8 cm v:</t>
  </si>
  <si>
    <t xml:space="preserve">opečnem zidu </t>
  </si>
  <si>
    <t>m1</t>
  </si>
  <si>
    <t>zidu iz lahkih materialov (npr. siporex, itd.)</t>
  </si>
  <si>
    <t>m3</t>
  </si>
  <si>
    <t>Demontaža in odstranitev predelne stene debeline do 15 cm</t>
  </si>
  <si>
    <t>gips - knauf (GK - suhomontažne)</t>
  </si>
  <si>
    <t>lesene montažne ( morali 5 x 8 cm; deske do 20 mm)</t>
  </si>
  <si>
    <t>Rušenje AB preklad nad vratno in okensko odprtino različnih dimenzij, upoštevati tudi vgrajeno armaturo; preklada betonska v opečnem, betonskem, kamnitem zidu ali zidu iz lahkih materialov (npr. siporex, ipd.)</t>
  </si>
  <si>
    <t>kos</t>
  </si>
  <si>
    <t>Delno popravilo odpadlega in poškodovanega ometa in izdelava novega ometa na mestu odstranjene stenske keramike in na mestu odbitega preperelega ometa, grobi in fini omet iz podaljšane cementne malte (PCM) 1:2:6 s predhodnim grobim obrizgom</t>
  </si>
  <si>
    <t xml:space="preserve">OPOMBA: upoštevati tudi nabavo materiala </t>
  </si>
  <si>
    <t>delna odstanitev in čiščenje obstoječega armiranega estriha in premaz površine s sredstvom za oprijem stari - novi beton</t>
  </si>
  <si>
    <t>Izdelava betonskega armiranega estriha v kopalnici in drugih prostorih v sestavi:</t>
  </si>
  <si>
    <t xml:space="preserve">položitev PVC folije kot podlaga, debelina folije do 0,5 cm </t>
  </si>
  <si>
    <t>f/</t>
  </si>
  <si>
    <t>na robovih (stiki tla - stena in tuš kad - stena) vgraditi kemabad ali enakovredno trakove širine cca 12 cm</t>
  </si>
  <si>
    <t>Razna delna popravila enostavnih fasadnih površin kompletno z vsemi pomožnimi in zaključnimi deli v obsegu:</t>
  </si>
  <si>
    <t>odstranitev poškodovanega fasadnega sloja</t>
  </si>
  <si>
    <t>izravnava naležne površine in položitev termoizolacije - stirodur, stiropor ali enakovredno, debeline do 10 cm</t>
  </si>
  <si>
    <t>nanos izravnalnega lepila z mrežico</t>
  </si>
  <si>
    <t>končni nanos fasadnega sloja do 3mm debeline v barvi naročnika</t>
  </si>
  <si>
    <t>Rezanje betonske plošče ali betonskega zidu in odstranitev izrezanega materiala</t>
  </si>
  <si>
    <t xml:space="preserve">odstranitev (izbijanje in odmetavanje) izrezanega materiala </t>
  </si>
  <si>
    <t>v debelini 3 do 5 cm</t>
  </si>
  <si>
    <t>v debelini 10 do 15 cm</t>
  </si>
  <si>
    <t>OPOMBA: upoštevati tudi nabavo materiala</t>
  </si>
  <si>
    <t>B.</t>
  </si>
  <si>
    <t>topli pod (podloga guma oziroma PVC), priprava podlage,  vključno z vsemi kotnimi zaključki; stiki varjeni, ob steni vgradnja z zaokrožnicami</t>
  </si>
  <si>
    <t>vinaz plošč (PVC) s pripravo podlage, kompletno z kotnimi zaključki; stiki varjeni</t>
  </si>
  <si>
    <t>Dobava in montaža gumi ščitnikov za vrata (montaža na tla oz. zid)</t>
  </si>
  <si>
    <t>Skupaj - tlakarska dela brez DDV :</t>
  </si>
  <si>
    <t>EUR/E</t>
  </si>
  <si>
    <t>Dobava in polaganje stenske keramike z lepilom; keramika dimenzije od 10 x 10 cm do 20 x 25 cm po izboru naročnika; v vogalih upoštevati dobavo in montažo PVC vogalnikov, stiki minimalni, stičenje s fugirno maso</t>
  </si>
  <si>
    <t>Upoštevajte ceno keramike do 18 EUR/m2 z DDV; I kvaliteta, kot npr. ploščice Gorenje ali enakovredno izdelano na področju EU</t>
  </si>
  <si>
    <t>upoštevajte ceno keramike do 18 EUR/m2 z DDV; I kvaliteta, kot npr. ploščice Gorenje ali enakovredno izdelano na področju EU</t>
  </si>
  <si>
    <t>upoštevajte ceno keramike do 25 EUR/m2 z DDV; I kvaliteta, kot npr. ploščice Gorenje ali enakovredno izdelano na področju EU</t>
  </si>
  <si>
    <t>Izdelava obstenske obrobe z lepljenjem, stiki minimalni, stičenje s fugirno maso, višina obrobe do 10 cm</t>
  </si>
  <si>
    <t>navadne keramične ploščice</t>
  </si>
  <si>
    <t>granitogres keramika</t>
  </si>
  <si>
    <t>starih ploščic in utorov z novo fugirno maso</t>
  </si>
  <si>
    <t>Dobava in vgradnja diletacijskih kotnikov med različnimi materiali in višinskih prehodih v tlaku</t>
  </si>
  <si>
    <t>INOX kotnik do 3 x 3 cm</t>
  </si>
  <si>
    <t>Al kotnik do 3 x 3 cm</t>
  </si>
  <si>
    <t>Skupaj - keramičarska dela brez DDV:</t>
  </si>
  <si>
    <t>Sanacija razpok ometanih sten in stropov v ometu z vgradnjo trajno elastičnih materialov, kitanje, delno bandažiranje, glajenje sten in stropa s poldisperzijskim kitom do gladke površine</t>
  </si>
  <si>
    <t>Barvanje sten in stropov v obsegu:</t>
  </si>
  <si>
    <t>osnovni premaz z emulzijo - 1x</t>
  </si>
  <si>
    <t>Barvanje sten z antinikotinsko barvo v obsegu:</t>
  </si>
  <si>
    <t>oplesk z antinikotinsko barvo - 2x</t>
  </si>
  <si>
    <t>Oplesk lesenih delov (ograja, opaž, polkna, lesena okna z okvirji, vratno krilo, okvir vrat, itd.) z barvo za les s predhodno predpripravo: demontaža in ponovna montaža, odstranitev in ponovna montaža okovja, brušenje, nanos izravnalne mase, 1 x osnovni premaz in 2x zaključni premaz.</t>
  </si>
  <si>
    <t>z barvo za les - PU lak za notranji in zunanji oplesk</t>
  </si>
  <si>
    <t>Oplesk kovinskih predmetov, kot npr.: radiatorjev, RA  cevi, kovinskih vrat, garažnih vrat, kovinske ograje, stebri, drogovi, kovinski okvirji, itd. Obseg del : brušenje - odstranjevanje stare barve, antikorozivni premaz 1x, 2x prekrivni premaz z barvo za kovino v tonu po izboru naročnika</t>
  </si>
  <si>
    <t>Oplesk sten in stropov na predhodno že pripravljeni podlagi z deli v opisu točka 1 in točka 2 - slikopleskarska dela:</t>
  </si>
  <si>
    <t>Mizarsko popravilo - manjša dela, kot na primer:</t>
  </si>
  <si>
    <t>vhodna in notranja vrata (nastavitev, zamenjava okovja, ščitnikov in kljuk) / cena na enoto 1 vrata (različnih dimenzij)</t>
  </si>
  <si>
    <t>upoštevajte ceno okovja (ščitniki, kljuka, tečaji) do 50 EUR z DDV</t>
  </si>
  <si>
    <t>Gips predelna stena, deb. stene 10 cm:</t>
  </si>
  <si>
    <t>navadna obloga iz GK plošč</t>
  </si>
  <si>
    <t>vlagoodporna obloga iz GK plošč</t>
  </si>
  <si>
    <t>Gips predelna stena, deb. stene 15 cm:</t>
  </si>
  <si>
    <t>Izdelava (popravilo) "gips" predelne stene, kovinska podkonstrukcija iz tipskih profilov šir. 10 cm, obojestranska dvojna obloga iz GK plošč deb. 2 x 12,5 mm, vmesna termoizolacija deb. do 10 cm pritrjena na GK ploščo, skupna deb. stene 15 cm, bandažiranje stikov; upoštevati ves vezni material, nosilce stene, vezne kotnike, zaključne letvice, itd.</t>
  </si>
  <si>
    <t>Gips obloga stene - zidu:</t>
  </si>
  <si>
    <t>Izdelava (popravilo) "gips" obloge stene - zidu, kovinska podkonstrukcija iz tipskih profilov šir. do 5 cm, stena iz GK plošč, deb. 1 x 12,5 mm, vmesna termoizolacija deb. do 5 cm, bandažiranje stikov; upoštevati ves vezni material, itd.</t>
  </si>
  <si>
    <t>izolacija v debelini 15 cm z vgrajeno zaščitno paropropustno folijo</t>
  </si>
  <si>
    <t>Nekateri možni dobavitelji</t>
  </si>
  <si>
    <t>Demontaža notranjih ter vhodnih vrat različnih dimenzij in širin</t>
  </si>
  <si>
    <t>Zamenjava dotrajanih vrat, ki obsega dobavo in montažo pri čemer mora ponudnik - izvajalec upoštevati:</t>
  </si>
  <si>
    <t>Pri izvedbi del upoštevati različne dimenzije vrat, pri čemer se upošteva dobava in montaža podboja, vrste podboja (kovinski ali leseni) vratnega krila, kljuk in tečajev. Pod dimenzijo vrat se upošteva širina vratnega krila, podboja različnih širin in višina vratnega krila. Montažo izvede proizvajalec vrat, razen če se naročnik in pogodbeni izvajalec drugače dogovorita.</t>
  </si>
  <si>
    <t>Izvajalec del mora pri montaži vgraditi, kar naročnik predhodno potrdi, oziroma naročnika opozoriti na eventualna odstopanja.</t>
  </si>
  <si>
    <t>Pred pričetkom del se izvede strokoven ogled, določi točne izmere in izvajalec seznani naročnika z načinom vgradnje, tehničnimi karakteristikami in izgledom po vgradnji.</t>
  </si>
  <si>
    <t>Izvajalec del mora dela opravljati po pravilih stroke z upoštevanjem vseh standardov in normativov.</t>
  </si>
  <si>
    <t>750 x 2100  mm</t>
  </si>
  <si>
    <t>850 x 2100  mm</t>
  </si>
  <si>
    <t>950 x 2100  mm</t>
  </si>
  <si>
    <t>Notranja vrata - lesena</t>
  </si>
  <si>
    <t>Vratno krilo - polno, sestavljeno iz masivnega lesenega (npr. smreka) okvirja, dodatno ojačano za nasadila in ključavnico, v sredini je kartonsko satje. Obložne plošče iverne 3,2 mm, po površini furnirano, robovi brazdani, oblečeni s folijo. Krilo je površinsko obdelano, barva po dogovoru z naročnikom, nakovano s dvodelnimi nasadili, navadno ključavnico, kljuko, ščitniki, dimenzija krila:</t>
  </si>
  <si>
    <t>650 x 2100  mm</t>
  </si>
  <si>
    <t xml:space="preserve">Podboj - leseni (suhomontažni ali mokromontažni) </t>
  </si>
  <si>
    <t>G x Š x V = 120 x 650 x 2100 mm</t>
  </si>
  <si>
    <t>G x Š x V = 120 x 750 x 2100 mm</t>
  </si>
  <si>
    <t>G x Š x V = 120 x 850 x 2100 mm</t>
  </si>
  <si>
    <t>G x Š x V = 120 x 950 x 2100 mm</t>
  </si>
  <si>
    <t>G x Š x V = 200 x 650 x 2100 mm</t>
  </si>
  <si>
    <t>G x Š x V = 200 x 750 x 2100 mm</t>
  </si>
  <si>
    <t>G x Š x V = 200 x 850 x 2100 mm</t>
  </si>
  <si>
    <t>G x Š x V = 200 x 950 x 2100 mm</t>
  </si>
  <si>
    <t>Podboj - kovinski</t>
  </si>
  <si>
    <t>pritrditev v zid z vijačenjem.  Izvedba je univerzalna, na licu mesta se določi smer odpiranja vrat, tesnilo vstavljeno. Upoštevati ves montažni material. Barva podboja v barvi dobavitelja - proizvajalca. Dimenzija podboja - debelina zidu (G) x širina (Š) x višina (V):</t>
  </si>
  <si>
    <t>Izdelava kovinske (INOX) obojestranske zaščite spodnjega dela vratnega krila, do višine 30cm, dolžine max 1m/krilo</t>
  </si>
  <si>
    <t>Skupaj - vrata - kovinska, lesena, brez DDV :</t>
  </si>
  <si>
    <t>Pri ponudbi in izvedbi mora dobavitelj zagotavljati sledeče pogoje pri dobavi in montaži PVC: oken, vrat, senčil, polic</t>
  </si>
  <si>
    <t>Ponudnik zagotavlja, da bo za dobavo in montažo PVC oken, PVC vrat, polic in senčil (žaluzije, rolete), zagotovil takega izvajalca, kateremu je dobava in montaža nevedene opreme sestavni del proizvodnega programa ter da spodaj navedeni elementi izpolnjujejo sledeče kriterije oziroma jih bodo upoštevali pri dobavi, montaži in primopredaji:</t>
  </si>
  <si>
    <t>OKNA in VRATA</t>
  </si>
  <si>
    <t>Izdelana so iz visoko odpornih in atestiranih petkomornih PVC profilov, ojačanih s pocinkanimi jeklenimi profili. Barva profila oken v osnovi bela oziroma po dogovoru.</t>
  </si>
  <si>
    <t>Za izdelek PVC okno ali PVC vrata razpolagamo s atestom in izdanim poročilom o meritvah toplotne prehodnosti (zrakotesnost, vodotesnost in toplotno prevodnost), ki je bilo izvedeno in izdano pri uradni nacionalni instituciji za testiranje – Zavod za gradbeništvo Slovenije (ZAG), Ljubljana.</t>
  </si>
  <si>
    <t>Jamčimo, da bomo vgradil samo tista PVC okna in PVC vrata, za katera se na podlagi proizvajalčeve izjave o razvrstitvi ali kako drugače lahko ugotovi njihov razred po standardu SIST EN 12207.</t>
  </si>
  <si>
    <t>Tesnjenje med okenskim okvirjem in okenskim krilom je izvedeno s tesnili po postopku (notranje + srednje + zunanje; 3 slojno tesnenje).</t>
  </si>
  <si>
    <t>g/</t>
  </si>
  <si>
    <r>
      <t>Garancija,</t>
    </r>
    <r>
      <rPr>
        <b/>
        <sz val="10"/>
        <rFont val="Arial"/>
        <family val="2"/>
        <charset val="238"/>
      </rPr>
      <t xml:space="preserve"> </t>
    </r>
    <r>
      <rPr>
        <sz val="10"/>
        <rFont val="Arial"/>
        <family val="2"/>
        <charset val="238"/>
      </rPr>
      <t>ki jo nudimo</t>
    </r>
    <r>
      <rPr>
        <b/>
        <sz val="10"/>
        <rFont val="Arial"/>
        <family val="2"/>
        <charset val="238"/>
      </rPr>
      <t xml:space="preserve"> </t>
    </r>
    <r>
      <rPr>
        <sz val="10"/>
        <rFont val="Arial"/>
        <family val="2"/>
        <charset val="238"/>
      </rPr>
      <t>za izvedena dela ter dobave in montaže polic in senčil traja vsaj 5 let.</t>
    </r>
  </si>
  <si>
    <t>h/</t>
  </si>
  <si>
    <t>Omogočeno je odpiranje v horizontalno in vertikalno smer - (ventus).</t>
  </si>
  <si>
    <t>i/</t>
  </si>
  <si>
    <t>PVC okna in PVC vrata so opremljena s kvalitetnim in kompletnim okovjem in kljukami.</t>
  </si>
  <si>
    <t>j/</t>
  </si>
  <si>
    <t>Ponujena PVC okna in PVC vrata izpolnjujejo sledeče zahteve oz. karakteristike – kriterije naročnika, kar je vidno razvidno iz priloženega “Poročila o meritvah toplotne prehodnosti (zrakotesnost, vodotesnost in toplotno prevodnost)”, ki je bilo izvedeno pri uradni nacionalni instituciji za testiranje – Zavod za gradbeništvo Slovenije (ZAG), Ljubljana (poročilo priložite za PRILOGO - popis del):</t>
  </si>
  <si>
    <t>debelina stekla  ( ISO 4 – 16 – 4 S plinom )</t>
  </si>
  <si>
    <t>toplotna prehodnost stekla (enako ali manjše) Us = 1,1 W/m2K</t>
  </si>
  <si>
    <t>toplotna prehodnost okna - okno kot celota mora izpolnjevati pogoj (enako ali manjše) U = 1,4 W/m2K</t>
  </si>
  <si>
    <t>zvočna izolacija najmanj 32 dB</t>
  </si>
  <si>
    <t>okna in vrata so izdelana iz petkomornih PVC profilov</t>
  </si>
  <si>
    <t>NOTRANJE IN ZUNANJE OKENSKE POLICE</t>
  </si>
  <si>
    <r>
      <t>notranje police</t>
    </r>
    <r>
      <rPr>
        <b/>
        <sz val="10"/>
        <rFont val="Arial"/>
        <family val="2"/>
        <charset val="238"/>
      </rPr>
      <t xml:space="preserve"> - </t>
    </r>
    <r>
      <rPr>
        <sz val="10"/>
        <rFont val="Arial"/>
        <family val="2"/>
        <charset val="238"/>
      </rPr>
      <t xml:space="preserve">so izdelane iz “vodoodporne in plastificirane iverice.” </t>
    </r>
  </si>
  <si>
    <r>
      <t>zunanje police</t>
    </r>
    <r>
      <rPr>
        <b/>
        <sz val="10"/>
        <rFont val="Arial"/>
        <family val="2"/>
        <charset val="238"/>
      </rPr>
      <t xml:space="preserve"> </t>
    </r>
    <r>
      <rPr>
        <sz val="10"/>
        <rFont val="Arial"/>
        <family val="2"/>
        <charset val="238"/>
      </rPr>
      <t>– so izdelane</t>
    </r>
    <r>
      <rPr>
        <b/>
        <sz val="10"/>
        <rFont val="Arial"/>
        <family val="2"/>
        <charset val="238"/>
      </rPr>
      <t xml:space="preserve"> </t>
    </r>
    <r>
      <rPr>
        <sz val="10"/>
        <rFont val="Arial"/>
        <family val="2"/>
        <charset val="238"/>
      </rPr>
      <t>iz “vlečenega eluksiranega aluminija”. Barva –  glede na zunanjo barvo okna. Pri polici se dogradi - izdela odkapni rob.</t>
    </r>
  </si>
  <si>
    <t>notranja žaluzija - tip: alu žaluzija, širine lamela 25 mm; žaluzija se pritrdi na notranjo stran okna, velikost žaluzije se  določi po vgraditvi okna, barva žaluzije po dogovoru.</t>
  </si>
  <si>
    <t>SPLOŠNI POGOJI:</t>
  </si>
  <si>
    <t>Za vso vgrajeno opremo, materiale in konstrukcije je izvajalec del dolžan dostaviti naročniku veljavno A -testno dokumentacijo po primopredaji izvedenih del.</t>
  </si>
  <si>
    <t>PONUDNIK - IZVAJALEC, OZIROMA NJEGOV PODIZVAJALEC ZAGOTAVLJA (IZJAVLJA):</t>
  </si>
  <si>
    <t>da se v svojem proizvodnem programu ukvarja s proizvodnjo in montažo PVC oken in PVC vrat, senčil in okenskih polic.</t>
  </si>
  <si>
    <t>da je za vgradnjo PVC oken ali PVC vrat pridobili “Poročilo o meritvah toplotne prehodnosti za PVC okna ali PVC vrata” s strani Zavoda za gradbeništvo Slovenije (ZAG), Ljubljana ali druge pristojne organizacije v R Sloveniji.</t>
  </si>
  <si>
    <t>da bo za PRILOGO - POPIS DEL priložil “Poročilo o meritvah toplotne prehodnosti (zrakotesnost, vodotesnost in toplotno prevodnost)”, ki je bilo izvedeno pri uradni nacionalni instituciji za testiranje – Zavod za gradbeništvo Slovenije (ZAG), Ljubljana ali druge pristojne organizacije v R Sloveniji iz katerega morajo biti razvidni vsi parametri - točka 1a,c,e,j.</t>
  </si>
  <si>
    <t>da bo za izvedena dela in dobavo materiala zagotovil odpravo napak v garancijski dobi za vgrajeni material, kot sledi:</t>
  </si>
  <si>
    <t>10 let - dobavljena PVC okna, PVC vrata, funkcionalnost okovja</t>
  </si>
  <si>
    <t>za ostalo vgrajeno opremo in materiale po navodilih proizvajalca.</t>
  </si>
  <si>
    <t>Pri izboru upoštevati dobavitelje, kot npr.: AJM d.o.o., Nagode d.o.o., RS okna d.o.o., Karba d.o.o., Arcont d.o.o., Jelovica d.d., KLI Logatec, MIH d.o.o. ali enakovredno.</t>
  </si>
  <si>
    <t>Ob naročilu obvezno ogled, dogovor z naročnikom in določitev izmer; pred montažo ponovna kontrola svetlih odprtin okna, vrat; enako za senčila in police</t>
  </si>
  <si>
    <t>DEMONTAŽNA DELA - okna, balkonskih vrat, police, senčila ne glede na dimenzijo in vrsto materiala, z iznosom na deponijo in plačilom komunalne takse</t>
  </si>
  <si>
    <t>obstoječega okna, balkonskih vrat skupaj z letvami, okovjem, montažnim materialom</t>
  </si>
  <si>
    <t>zunanje okenske police</t>
  </si>
  <si>
    <t>notranje okenske police</t>
  </si>
  <si>
    <t>ENOKRILNO PVC OKNO - dobava in montaža okna, skupaj okvir + krilo, vgrajeno okovje, nasadila, okno se odpira levo ali desno (glede na dogovor) + ventus odpiranje; barva bela + bela, montažni material, montaža (vstavitev pritrditev z vijaki zapolnitev s PU peno), silikoniziranje - max. špranja do 5mm (enostransko), obojestransko letvanje, kot sledi:</t>
  </si>
  <si>
    <t>površina okna skupaj z okvirjem (zunanja mera) do 0,80 m2</t>
  </si>
  <si>
    <t>površina okna skupaj z okvirjem (zunanja mera) od 0,81 - 1,40 m2</t>
  </si>
  <si>
    <t>DVOKRILNO PVC OKNO - dobava in montaža okna, skupaj okvir + oba krila, vgrajeno okovje, nasadila, eno krilo okna se odpira levo, drugo desno, eno od kril se odpira ventus; barva bela + bela, montažni material, montaža (vstavitev pritrditev z vijaki zapolnitev s PU peno), silikoniziranje - max. špranja do 5mm (enostransko), obojestransko letvanje, kot sledi:</t>
  </si>
  <si>
    <t>površina okna skupaj z okvirjem (zunanja mera) od 0,90 - 1,50 m2</t>
  </si>
  <si>
    <t>površina okna skupaj z okvirjem (zunanja mera) od 1,51 - 2,20 m2</t>
  </si>
  <si>
    <t>površina okna skupaj z okvirjem (zunanja mera) od 2,21 - 3,00 m2</t>
  </si>
  <si>
    <t>FIKSNA ZASTEKLITEV "PVC OKNO" - dobava in montaža okna - fiksna zasteklitev, skupaj okvir z steklom, barva bela + bela, montažni material, montaža (vstavitev pritrditev z vijaki zapolnitev s PU peno), silikoniziranje - max. špranja do 5mm (enostransko), obojestransko letvanje, kot sledi:</t>
  </si>
  <si>
    <t>površina okna skupaj z okvirjem (zunanja mera) od 0,50 - 1,00 m2</t>
  </si>
  <si>
    <t>površina okna skupaj z okvirjem (zunanja mera) od 1,01 - 2,00 m2</t>
  </si>
  <si>
    <t>površina okna skupaj z okvirjem (zunanja mera) od 2,01 - 2,80 m2</t>
  </si>
  <si>
    <t>površina okna skupaj z okvirjem (zunanja mera) od 2,81 - 3,50 m2</t>
  </si>
  <si>
    <t>ENOKRILNA PVC VRATA - dobava in montaža vrat, skupaj okvir + krilo, vgrajeno okovje, nasadila, krilo se odpira levo ali desno (glede na dogovor) + ventus odpiranje; barva bela + bela, montažni material, montaža (vstavitev pritrditev z vijaki zapolnitev s PU peno), silikoniziranje - max. špranja do 5mm (enostransko), obojestransko letvanje, kot sledi:</t>
  </si>
  <si>
    <t>površina vrat skupaj z okvirjem (zunanja mera) od 1,50 - 2,00 do  m2</t>
  </si>
  <si>
    <t>površina vrat skupaj z okvirjem (zunanja mera) od 2,01 - 2,50 m2</t>
  </si>
  <si>
    <t>DVOKRILNA PVC VRATA - dobava in montaža vrat, skupaj okvir + oba krila, vgrajeno okovje, nasadila, eno krilo vrat se odpira levo, drugo desno, eno od kril se odpira ventus; barva bela + bela, montažni material, montaža (vstavitev pritrditev z vijaki zapolnitev s PU peno), silikoniziranje - max. špranja do 5mm (enostransko), obojestransko letvanje, kot sledi:</t>
  </si>
  <si>
    <t>površina vrat skupaj z okvirjem (zunanja mera) od 3,00 - 4,00 do  m2</t>
  </si>
  <si>
    <t xml:space="preserve">ZUNANJA OKENSKA POLICA - dobava in montaža, širina police do 25 cm, ostali podatki: </t>
  </si>
  <si>
    <t>material - vlečen eluksiran Al</t>
  </si>
  <si>
    <t>barva - kot obstoječa ali kot okno</t>
  </si>
  <si>
    <t>upoštevati odkapni rob</t>
  </si>
  <si>
    <t>upoštevati mero za vgradnjo v zid</t>
  </si>
  <si>
    <t>obdelava spoja med polico in zidom, spoj se obdela z odgovarajočim kitom, večje odprtine z malto, do faze belenja</t>
  </si>
  <si>
    <t xml:space="preserve">NOTRANJA OKENSKA POLICA - dobava in montaža, širina police do 25 cm, deb. police 3 cm, ostali podatki: </t>
  </si>
  <si>
    <t>material : vodoodporna plastificirana iverica, kot npr. Topalit ali podobno</t>
  </si>
  <si>
    <t>barva - bela, svetli marmor - imitacija</t>
  </si>
  <si>
    <t xml:space="preserve">NOTRANJA ŽALUZIJA - dobava in montaža PVC lamelne žaluzije, regulacija z vrvico, pokončna vodila za lamele, dimenzija posamezne lamele - širina 25 mm, barva svetlo zelena oziroma po dogovoru, regulacija lamel (odpiranje, zapiranje), montažni material </t>
  </si>
  <si>
    <t>Dobava in montaža razširitvenega PVC prekladnega profila - uporaba pri zapolnitvi diletacij ob vgradnji oken, višina profila do 10 cm, profil ustrezno vgraditi z montažnimi vijaki in zapolniti odprtine z kitom.</t>
  </si>
  <si>
    <t>Skupaj - PVC - okna, vrata, police, senčila, brez DDV :</t>
  </si>
  <si>
    <t>C.</t>
  </si>
  <si>
    <t>Dobava in montaža mešalne baterije, kpl z vso armaturo (priključki, tesnila, pritrdilni material, itd.):</t>
  </si>
  <si>
    <t>enoročne mešalne baterije za umivalnik</t>
  </si>
  <si>
    <t>Upoštevajte ceno nabave do 100 EUR/kos z DDV</t>
  </si>
  <si>
    <t>enoročne mešalne baterije za tuš kabino z ročnim tušem in konzolo</t>
  </si>
  <si>
    <t>Upoštevajte ceno nabave do 130 EUR/kos z DDV</t>
  </si>
  <si>
    <t>visok; kpl z priključki in RF pleteno cevko za priklop vode; ventil</t>
  </si>
  <si>
    <t>nizek; kpl z priključki in RF pleteno cevko za priklop vode; ventil</t>
  </si>
  <si>
    <t>Upoštevajte ceno nabave do 40 EUR/kos z DDV</t>
  </si>
  <si>
    <t>Dobava in montaža samo WC školjke, kpl z vso armaturo (priključki, tesnila, pritrdilni material, itd.), barva bela</t>
  </si>
  <si>
    <t>Upoštevajte ceno nabave do 70 EUR/kos z DDV</t>
  </si>
  <si>
    <t>Dobava in montaža WC deske, lesena plastificirana, kpl z pritrdilnim materialom, barva bela</t>
  </si>
  <si>
    <t>Upoštevajte ceno nabave do 35 EUR/kos z DDV</t>
  </si>
  <si>
    <t>Dobava in montaža ostale sanitarne kopalniške opreme, komplet z vsem veznim, tesnilnim in pritrdilnim materialom, vsi izdelki kovinski - kromirani:</t>
  </si>
  <si>
    <t>etažere</t>
  </si>
  <si>
    <t>podometnega zapornega ventila 1/2"</t>
  </si>
  <si>
    <t>podometnega zapornega ventila 3/4"</t>
  </si>
  <si>
    <t>Demontaža in ponovna fina montaža že obstoječe sanitarne kopalniške opreme, komplet z vsem tesnilnim in pritrdilnim materialom:</t>
  </si>
  <si>
    <t>umivalnika L = 40, 60, 80 cm; kpl z vso armaturo (priključki, sifon, tesnila, pritrdilni material, itd.)</t>
  </si>
  <si>
    <t xml:space="preserve">WC-ja, kompletno s školjko, desko, kotličkom, priključki, tesnili </t>
  </si>
  <si>
    <t>ogledala cca. 60 x 40 cm</t>
  </si>
  <si>
    <t>držal (za brišače, milo, itd.)</t>
  </si>
  <si>
    <t>enoročne mešalne baterije za umivalnik, tudi sifona</t>
  </si>
  <si>
    <t>pipe za pralni ali pomivalni stroj</t>
  </si>
  <si>
    <t>k/</t>
  </si>
  <si>
    <t>l/</t>
  </si>
  <si>
    <t>m/</t>
  </si>
  <si>
    <t>tuš kabine, dim do 100 x 100 cm</t>
  </si>
  <si>
    <t>n/</t>
  </si>
  <si>
    <t xml:space="preserve">Predelava obstoječih priključkov za mešalno baterijo </t>
  </si>
  <si>
    <t xml:space="preserve">Dobava in montaža vodovodnih cevi </t>
  </si>
  <si>
    <t>pocinkana 1/2" - vodovodna cev, upoštevati tudi 2 fazonska kosa na "m1" ter izolacijo</t>
  </si>
  <si>
    <t>pocinkana 3/4" - vodovodna cev, upoštevati tudi 2 fazonska kosa na "m1" ter izolacijo</t>
  </si>
  <si>
    <t>PE-X-AL-PE-X - vodovodna cev  1/2"; upoštevati tudi 2 fazonska kosa na "m1" ter izolacijo</t>
  </si>
  <si>
    <t xml:space="preserve">PE-X-AL-PE-X - vodovodna cev  3/4"; upoštevati tudi 2 fazonska kosa na "m1" ter izolacijo  </t>
  </si>
  <si>
    <t>Dobava in montaža PVC odtočne cevi</t>
  </si>
  <si>
    <t>cev fi 110; upoštevati tudi 2 fazonska kosa na "m1", 2x tesnilo</t>
  </si>
  <si>
    <t>cev fi 75; upoštevati tudi 2 fazonska kosa na "m1", 2x tesnilo</t>
  </si>
  <si>
    <t>cev fi 50; upoštevati tudi 2 fazonska kosa na "m1", 2x tesnilo</t>
  </si>
  <si>
    <t>cev fi 35; upoštevati tudi 2 fazonska kosa na "m1", 2x tesnilo</t>
  </si>
  <si>
    <t>ventil 3/8"</t>
  </si>
  <si>
    <t>ventil 1/2"</t>
  </si>
  <si>
    <t>ventil 3/4"</t>
  </si>
  <si>
    <t>ventil 1"</t>
  </si>
  <si>
    <t>Nekateri možni dobavitelji:</t>
  </si>
  <si>
    <t>Pri izboru upoštevati dobavitelje, kot npr.: Hatria, Dolomite, Inker ali enakovredno</t>
  </si>
  <si>
    <t>umivalnika L = 40 cm, upoštevati tudi PVC sifon</t>
  </si>
  <si>
    <t>umivalnika L = 60 cm, upoštevati tudi PVC sifon</t>
  </si>
  <si>
    <t>umivalnika L = 80 cm, upoštevati tudi PVC sifon</t>
  </si>
  <si>
    <t>DOBAVA IN MONTAŽA KOPALNIŠKE OPREME</t>
  </si>
  <si>
    <t>Splošni pogoji:</t>
  </si>
  <si>
    <t>Pri izboru upoštevati dobavitelje, kot npr.: Kolpasan, Hafro, Reflex, Duschlux ali enakovredno</t>
  </si>
  <si>
    <t>Tuš kad z priključkom na odtok brez podzidave (samostojna z podstavkom)</t>
  </si>
  <si>
    <t>Kad se montira na predhodno obdelano podlago. Vgradnja po navodilu proizvajalca, upoštevati ves montažni material.</t>
  </si>
  <si>
    <t>Steklena nadgradnja nad tuš kadjo (tuš kabina)</t>
  </si>
  <si>
    <t>Premična steklena vrata</t>
  </si>
  <si>
    <t>dimenzij 80 x h max 190 cm, material - kaljeno proz. steklo</t>
  </si>
  <si>
    <t>dimenzij 90 x h max 190 cm, material - kaljeno proz. steklo</t>
  </si>
  <si>
    <t>dimenzij 100 x h max 190 cm, material - kaljeno proz. steklo</t>
  </si>
  <si>
    <t>DOBAVA IN MONTAŽA GRELNIKA VODE (BOJLER)</t>
  </si>
  <si>
    <t>Upoštevati sledeče tehnične in splošne pogoje:</t>
  </si>
  <si>
    <t>Okolju prijazni - grelniki morajo biti ekološko neoporečni in jih je možno popolnoma reciklirati.</t>
  </si>
  <si>
    <t>Temeljito preizkušeni - pri grelnikih mora biti preverjena zanesljivost in kontrola kakovosti, ki vključuje: tlačni preizkus, kontrolo ustreznosti protikorozijske zaščite, preizkus tesnenja, preizkus električne varnosti, preizkus delovanja, vse 100%.</t>
  </si>
  <si>
    <t xml:space="preserve">Pri izboru upoštevati dobavitelje, kot npr.: GORENJE TIKI d.d. (grelniki serije OTG Slim Simplicity) ali enakovredno; </t>
  </si>
  <si>
    <t>Grelnik vode, kapaciteta 80 l; montaža pokončna na steno ali strop z ustreznimi nosilci, upoštevati montažni material, varnostni ventil, pritrditev bojlerja, vezne cevke</t>
  </si>
  <si>
    <t>ELEKTRO INSTALACIJSKA DELA</t>
  </si>
  <si>
    <t>Demontaža obstoječe elektro instalacije (kpl vidni deli in instalacija v zidu) z odstranitvijo vseh stikal, vtičnic, elektro priključkov, omarice z varovalkami, itd.</t>
  </si>
  <si>
    <t>Novi kabli - dobava in montaža novih kablov (razvod nove elektroinstalacije):</t>
  </si>
  <si>
    <t>PP/Y 5 x 2,5 mm2</t>
  </si>
  <si>
    <t>PP/Y 5 x 6 mm2</t>
  </si>
  <si>
    <t>koaksialni kabel</t>
  </si>
  <si>
    <t>telefonski kabel</t>
  </si>
  <si>
    <t>Dobava in montaža novih elektro elementov:</t>
  </si>
  <si>
    <t>doza za izenačevanje potenciala</t>
  </si>
  <si>
    <t>ozemljitveni spoj</t>
  </si>
  <si>
    <t>ventilator - zidni</t>
  </si>
  <si>
    <t>stikalo enopolno</t>
  </si>
  <si>
    <t>stikalo serijsko</t>
  </si>
  <si>
    <t>stikalo križno</t>
  </si>
  <si>
    <t>stikalo - tipka za zvonec</t>
  </si>
  <si>
    <t>o/</t>
  </si>
  <si>
    <t>šuko vtičnica</t>
  </si>
  <si>
    <t>šuko vtičnica s pokrovom</t>
  </si>
  <si>
    <t>fiksni priključek</t>
  </si>
  <si>
    <t>tv vtičnica</t>
  </si>
  <si>
    <t>telefonska vtičnica</t>
  </si>
  <si>
    <t>domofon z veznimi kabli</t>
  </si>
  <si>
    <t>infra peč</t>
  </si>
  <si>
    <t>plafonjere (steklo mat) do fi 40 cm, s sijalko (varčno) 25 W</t>
  </si>
  <si>
    <t>Preizkus interne elektro instalacije, napetostnih vodov, elektro omaric z izdajo poročila - velja za obstoječo že vgrajeno instalacijo in novo vgrajeno instalacijo</t>
  </si>
  <si>
    <t>Dobava in montaža zaščitne plastične gibljive samougasne (PVC) rebraste cevi</t>
  </si>
  <si>
    <t>od fi 13,5 do fi 16 mm</t>
  </si>
  <si>
    <t>Skupaj - elektro instalacijska dela brez DDV :</t>
  </si>
  <si>
    <t>dimenzij 80 x 80 x h max do 25 cm</t>
  </si>
  <si>
    <t>dimenzij 90 x 90 x h max do 25 cm</t>
  </si>
  <si>
    <t>Premična steklena stena, npr. tuš paravan</t>
  </si>
  <si>
    <t>dimenzij 70 x h max 190 cm, material - kaljeno proz. steklo</t>
  </si>
  <si>
    <t>OPOMBA: upoštevati tudi nabavo materiala; vsi elementi morajo imeti ateste za področje SLO in EU</t>
  </si>
  <si>
    <t>fluo svetilke kpl z ohišjem, do l = 60 cm, 1x varčna sijalka do 40W</t>
  </si>
  <si>
    <t>Dobava in montaža na zid, strop, les, itd.:</t>
  </si>
  <si>
    <t>zvonca z veznimi kabli</t>
  </si>
  <si>
    <t>PP 6 mm2</t>
  </si>
  <si>
    <t>PGP 3 x 2,5 mm2</t>
  </si>
  <si>
    <r>
      <t>PGP 3 x 1,5 mm2</t>
    </r>
    <r>
      <rPr>
        <vertAlign val="superscript"/>
        <sz val="10"/>
        <rFont val="Arial"/>
        <family val="2"/>
      </rPr>
      <t xml:space="preserve"> </t>
    </r>
  </si>
  <si>
    <t>Demontaža stare ter dobava in povezava nove elektro omarice (material PVC, npr. ETI Izlake ali enakovredno), kpl z varovalkami (1x glavna, 6x pomožna, Fit stikalo)</t>
  </si>
  <si>
    <t>Skupaj - vodovodna instalacijska dela brez DDV :</t>
  </si>
  <si>
    <t>Dobava in montaža keramičnega umivalnika, kpl z vso armaturo (priključki, tesnila, pritrdilni material, itd.), barva bela</t>
  </si>
  <si>
    <t>Grelnik vode, kapaciteta 60 l; montaža pokončna na steno ali strop z ustreznimi nosilci, upoštevati montažni material, varnostni ventil, pritrditev bojlerja, vezne cevke</t>
  </si>
  <si>
    <t>Električni grelniki vode (bojler) po kapaciteti</t>
  </si>
  <si>
    <t>Upoštevati tudi material za vzidavo in podzidavo kopalne kadi</t>
  </si>
  <si>
    <t>dimenzije 160 x 70 cm</t>
  </si>
  <si>
    <t>dimenzije 140 x 70 cm</t>
  </si>
  <si>
    <t>material: kot npr. liti sanitarni akril</t>
  </si>
  <si>
    <t>Kopalna kad</t>
  </si>
  <si>
    <t>Vrata steklena, steklo kaljeno prozorno, min. debeline 6 mm, profili vrat aluminijasti  z visokopolirano srebrno galvansko prevleko, pritrditev v obstoječi okvir z nerjavečimi vijaki. Premična vrata se montira na že obstoječo tuš kad ali že urejeno steno prostora za tuširanje. Vrata naj imajo prozorna tesnila z vgrajenim magnetnim profilom. Vgradnja po navodilu proizvajalca, upoštevati ves montažni material.</t>
  </si>
  <si>
    <t>Stena steklena, steklo kaljeno prozorno, min. debeline 6 mm, nosilni profili stene aluminijasti  z visokopolirano srebrno galvansko prevleko, pritrditev v obstoječi okvir ali zid z nerjavečimi vijaki. Premična stena se montira na že obstoječo kopalno kad, tuš kad ali že urejeno steno prostora za tuširanje. Vgradnja po navodilu proizvajalca, upoštevati ves montažni material.</t>
  </si>
  <si>
    <t>dimenzij 100 x 100 x h max 190 cm, material - kaljeno proz. steklo</t>
  </si>
  <si>
    <t>dimenzij 90 x 90 x h max 190 cm, material - kaljeno proz. steklo</t>
  </si>
  <si>
    <t>dimenzij 80 x 80 x h max 190 cm, material - kaljeno proz. steklo</t>
  </si>
  <si>
    <t>Odpiranje steklenih vrat kabine je lahko enostransko ali obojestransko. Steklena nadgradnja iz kaljenega prozornega stekla min. debeline 6 mm, profili kabine aluminijasti  z visokopolirano srebrno galvansko prevleko. Kabina naj ima prozorna tesnila z vgrajenim magnetnim profilom. steklena nadgradnja se vgradi po navodilu proizvajalca glede na tip tuš kabine, upoštevati ves montažni material.</t>
  </si>
  <si>
    <t>dimenzij 100 x 100 x h max do 25 cm</t>
  </si>
  <si>
    <t>Dobava in montaža zidnega sifona za pralni stroj</t>
  </si>
  <si>
    <t>Predelava priključkov za mešalno baterijo</t>
  </si>
  <si>
    <t>dim. 25 x 25 cm</t>
  </si>
  <si>
    <t>dim. 15 x 15 cm</t>
  </si>
  <si>
    <t>Demontaža, dobava in montaža vratic iz INOX-a:</t>
  </si>
  <si>
    <t>Dobava in montaža krogličnih ventilov kpl z vsemi pomožnimi deli:</t>
  </si>
  <si>
    <t>Dobava in montaža zidnega sifona za pralni stroj, sušilni stroj, itd.</t>
  </si>
  <si>
    <t xml:space="preserve">Dobava in montaža talnega sifona z INOX pohodno rešetko; dim do </t>
  </si>
  <si>
    <t>OPOMBA: za vse postavke ponuditi samo delo</t>
  </si>
  <si>
    <t>premične večdelne steklene stene za tuš kabino; dim do šir. 100 x 100 cm</t>
  </si>
  <si>
    <t>enoročne mešalne baterije za kopalno kad z ročnim tušem in konzolo</t>
  </si>
  <si>
    <t>* mešalna baterija kot npr. Armal, Unitas, Hansgrohe ali enakovredno</t>
  </si>
  <si>
    <t>pipe za pralni ali pomivalni stroj; kpl z vso armaturo (priključki, tesnila, pritrdilni material, itd.)</t>
  </si>
  <si>
    <t>držal za toaletni papir</t>
  </si>
  <si>
    <t>držal za milo</t>
  </si>
  <si>
    <t>držalo za brisače</t>
  </si>
  <si>
    <t>ogledala cca.  (V x Š) 80 x 60 cm</t>
  </si>
  <si>
    <t>ogledala cca. (V x Š) 60 x 40 cm</t>
  </si>
  <si>
    <t>* WC školjka kot npr. Dolomite, Hatria, Inker ali enakovredno</t>
  </si>
  <si>
    <t>* WC kotliček kot npr. Laguna Liv Postojna, Geberit ali enakovredno</t>
  </si>
  <si>
    <t>Dobava in montaža WC kotlička, kpl z pritrdilnim materialom, Itd.</t>
  </si>
  <si>
    <t>* mešalna baterija kot npr. Armal, Unitas, Hansgrohe, Hansa ali enakovredno</t>
  </si>
  <si>
    <t>OPOMBA: Vsa sanitarna keramika je v beli barvi.</t>
  </si>
  <si>
    <t>VODOVODNO INSTALACIJSKA DELA</t>
  </si>
  <si>
    <t>INSTALATERSKA DELA</t>
  </si>
  <si>
    <t>zapiranje prostora nad oknom po odstranitvi stare roletne omarice. Zapiranje izvesti z gips ploščami v izvedbi s podkonstrukcijo. Prazen prostor se tesno zapolni z izolacijskim materialom (poltrdi tervol ali druga enakovredna mineralna volna). Površine se obdelajo do faze beljenja (bandažiranje, kitanje, brušenje, itd.)</t>
  </si>
  <si>
    <t>Zapiranje roletne omarice - znotraj</t>
  </si>
  <si>
    <t>vgradnja rolete v zaboju (notranji ali zunanji)</t>
  </si>
  <si>
    <t>barva - bela, svetlo zelena, svetlo rjava</t>
  </si>
  <si>
    <t>ZUNANJA ROLETA - dobava in montaža PVC rolete skupaj z zabojem, kateri se pritrdi na okensko odprtino, regulacija z notranje strani z mehanizmom - trak (tekstil), roleta potuje po zunanji strani okenskega profila v kanalu - obojestransko, montažni material, ostali podatki:</t>
  </si>
  <si>
    <t>senčila - zunanja ali notranja roleta / žaluzija</t>
  </si>
  <si>
    <t>5 let - police, senčila, rolete</t>
  </si>
  <si>
    <t>okenska roleta - tip: alu lamele polnjene z toplotnoizolacijskim materialom, roleta je vgrajena v zaboju (notranji ali zunanji), velikost rolete se določi po vgraditvi okna, roleta se preko vgrajenih sistemov regulira iz notranjosti, barva rolete po dogovoru.</t>
  </si>
  <si>
    <t xml:space="preserve">SENČILA -  ŽALUZIJE, ROLETE </t>
  </si>
  <si>
    <r>
      <t>Garancija, ki jo nudimo</t>
    </r>
    <r>
      <rPr>
        <b/>
        <sz val="10"/>
        <rFont val="Arial"/>
        <family val="2"/>
        <charset val="238"/>
      </rPr>
      <t xml:space="preserve"> </t>
    </r>
    <r>
      <rPr>
        <sz val="10"/>
        <rFont val="Arial"/>
        <family val="2"/>
        <charset val="238"/>
      </rPr>
      <t>za dobavljena in vgrajena PVC okna in PVC vrata traja vsaj 10 let.</t>
    </r>
  </si>
  <si>
    <t>Jamčino, da je osnovni material za okna in vrata visoko odporen na udarce ter izdelan iz trdega PVC.</t>
  </si>
  <si>
    <t>Naročnik bo naročil izvedbo zamenjave stavbnega pohištva za PVC okna in PVC vrata samo v primeru, ko je poseg nujno potreben in to zaradi: dotrajanega okna in vrat, možnosti izpada krila okna iz tečaja, poškodbe stekla zaradi višje sile (veter, itd.)</t>
  </si>
  <si>
    <t>Pogoj montaže PVC oken in PVC vrat:</t>
  </si>
  <si>
    <t>izdelan iz masivnega lesa (npr. smreka) za debelino zidu, kateri se določi pred vgradnjo. Izvedba je univerzalna, na licu mesta se določi smer odpiranja vrat, tesnilo vstavljeno. Upoštevati ves montažni material. Dimenzija podboja - debelina zidu (G) x širina (Š) x višina (V):</t>
  </si>
  <si>
    <t>Dimenzija vrat</t>
  </si>
  <si>
    <t>servis vrat in dobava rezervnih ključev morata biti zagotovljena</t>
  </si>
  <si>
    <t>za varnostna vrata mora veljati garancija 5 let</t>
  </si>
  <si>
    <t>Garancija:</t>
  </si>
  <si>
    <t>protivlomna vrata morajo imeti certifikat za zvočno izolativnost po evropskem standardu SIST EN ISO 717-1 (podeljen s strani Zavoda za gradbeništvo Ljubljana ali druge pristojne organizacije za izdajo tovrstnih meritev)</t>
  </si>
  <si>
    <t>protivlomna vrata morajo biti atestirana in imeti varnostni certifikat Classe 3 po evropskem varnostnem standardu SIST EN ISO 1627</t>
  </si>
  <si>
    <t>Certifikat:</t>
  </si>
  <si>
    <t>cilindrični vložek visokega varnostnega razreda s patentiranim sistemom, ki ne omogoča vlamljanje z metodami, kot so: vrtanje, lomljenje, itd.</t>
  </si>
  <si>
    <t>širokokotno kukalo</t>
  </si>
  <si>
    <t>omejilec odpiranja (funkcija varnostne verižice) zaradi preprečitve nasilnega vstopa</t>
  </si>
  <si>
    <t>protivlomni ščit, ki preprečuje vrtanje, lomljenje in druge nasilne posege na cilindričnem vložku</t>
  </si>
  <si>
    <t>ključavniški mehanizem s sodobnim zobniškim sistemom za enostavno in zanesljivo upravljanje</t>
  </si>
  <si>
    <t>barva krila (znotraj/zunaj) bela, podboj beli</t>
  </si>
  <si>
    <t>vratno krilo zunanji del jeklena plošča, notranji del lesena obloga</t>
  </si>
  <si>
    <t>vratno krilo nasajeno na dva močna tečaja, katera omogočata nastavitev brez snemanja krila</t>
  </si>
  <si>
    <t>sistem zaklepanja vrat na vsaj 10 mestih (5 premičnih in 5 fiksnih zapahov)</t>
  </si>
  <si>
    <t>izvedba z vsaj dvojnim tesnenjem med krilom in podbojem</t>
  </si>
  <si>
    <t>vratno krilo in podboj morata biti polnjena z mineralno volno visoke gostote za dušenje hrupa in preprečevanje izgub toplote</t>
  </si>
  <si>
    <t>vratni podboj in krilo morata biti ojačana z jeklenimi pocinkanimi profili v vertikalni in prečni smeri</t>
  </si>
  <si>
    <t>Pogoji, ki jih morajo izpolnjevati vhodna protivlomna vrata:</t>
  </si>
  <si>
    <t>Vhodna vrata - protivlomna</t>
  </si>
  <si>
    <t>Vhodna (protivlomna vrata) - Val d.o.o. Ljubljana, Vovko d.o.o. Ljubljana, itd., ali enakovredno</t>
  </si>
  <si>
    <t>notranja vrata - pri izboru upoštevati dobavitelje, kot npr.: Lip Bled, M Sora Žiri, Mizarstvo Peternelj, Doors Mojstrana, Inles Ribnica, Jelovica Škofja Loka, ali enakovredno.</t>
  </si>
  <si>
    <t>po zaključku del ponovna montaža in upasanje</t>
  </si>
  <si>
    <t>barvanje - 1x temelj, 2x pokrivni sloj, barva za kovino</t>
  </si>
  <si>
    <t>podboj - odstranitev poškodovanega profila in montaža novega; čiščenje profilov z brušenjem</t>
  </si>
  <si>
    <t>vratno krilo - demontaža, odstranitev poškodovane pločevine in okvirja vratnega krila; čiščenje ostale pločevine in okvirja krila z brušenjem; montaža novega dela pločevine ter profila; zamenjava do 3 tečajev; menjava ključavnice in kljuke</t>
  </si>
  <si>
    <t>Popravilo kovinskih vrat izdelanih iz jeklenih pohištvenih profilov, vratno krilo prekrito s pločevino; obseg del:</t>
  </si>
  <si>
    <t>notranja vrata s podboji (kovinski ali leseni); z nadsvetlobo ali brez nadsvetlobe; dim. š x v = do 85 x 240 cm</t>
  </si>
  <si>
    <t>vhodna vrata s podboji (kovinski ali leseni); dim. š x v = do 100 x 240 cm</t>
  </si>
  <si>
    <r>
      <t>m</t>
    </r>
    <r>
      <rPr>
        <vertAlign val="superscript"/>
        <sz val="10"/>
        <rFont val="Arial"/>
        <family val="2"/>
      </rPr>
      <t>2</t>
    </r>
  </si>
  <si>
    <t>Skupaj - predelne stene in stropovi brez DDV:</t>
  </si>
  <si>
    <t>izolacija v debelini 20 cm z vgrajeno zaščitno paropropustno folijo</t>
  </si>
  <si>
    <t>Vgradnja dodatne toplotne izolacije iz steklenih vlaken (pohodna - tervol ali enakovredno) različnih debelin v plasteh s prekrivanjem spojev na obstoječo konstrukcijo podstrešnih ali drugih stropov</t>
  </si>
  <si>
    <t>vlagoodporna obloga iz GK plošče + 10 cm termoizolacija + Pe folija</t>
  </si>
  <si>
    <t>navadna obloga iz GK plošče + 10 cm termoizolacija + Pe folija</t>
  </si>
  <si>
    <t>Izdelava (popravilo) "gips" spuščenega stropa komplet s podkonstrukcijo iz tipskih kovinskih profilov za tovrstno gradnjo ter pritrdilnim materialom, GK plošče deb. 12,5 mm, stiki bandažirani; upoštevati ves vezni material, nosilce stropa, vezne kotnike, zaključne letvice, itd.</t>
  </si>
  <si>
    <t>Spuščeni strop - višine do 15 cm:</t>
  </si>
  <si>
    <t>Obloga obstoječe stene z "gips" oblogo - pritrjevanje direktno na obstoječi zid; GK plošča deb. 1 x 1,25 mm, bandažiranje stikov; upoštevati ves vezni material, itd.</t>
  </si>
  <si>
    <t>Izdelava (popravilo) "gips" predelne stene, kovinska podkonstrukcija iz tipskih profilov šir. 7,5 cm, obojestranska enojna obloga iz GK plošč deb. 12,5 mm, vmesna termoizolacija deb. do 10 cm pritrjena na GK ploščo, skupna deb. stene 10 cm, bandažiranje stikov; upoštevati ves vezni material, nosilce stene, vezne kotnike, zaključne letvice, itd.</t>
  </si>
  <si>
    <t>Skupaj - mizarska dela brez DDV:</t>
  </si>
  <si>
    <t>izdelava novih lesenih kletnih vrat iz lesenih letev dim. 4 x 5 cm, razmak med letvami 4 -  5 cm, montiranih vertikalno; vratno krilo ojačano v vzdolžni smeri 3 x z letvami dim. 3 x 8 cm; okovje - 3x mizarski panti 80 mm, nosilec za obešanko; velikost krila do 2 m2</t>
  </si>
  <si>
    <t>popravilo obstoječe lesene stene drvarnice z lesenimi letvami dim 4 x 5 cm, razmak med letvami 4 - 5 cm, montiranih vertikalno; prečne letve prilagoditi obstoječim</t>
  </si>
  <si>
    <t>Popravilo drvarnice - kletni prostor</t>
  </si>
  <si>
    <t>obešanka z zapiralom</t>
  </si>
  <si>
    <t xml:space="preserve">ključavnica </t>
  </si>
  <si>
    <t>Zamenjava zaklepnih mehanizmov na vratih drvarnice oz. kleti</t>
  </si>
  <si>
    <t>Zamenjava nabiralnika, komplet z novo ključavnico in zapiralom; nabiralnik nabaviti na PTT, upoštevati predpis PTT</t>
  </si>
  <si>
    <t>vhodna vrata - cilinder (vložek)</t>
  </si>
  <si>
    <t>vhodna vrata - cilindrična ključavnica</t>
  </si>
  <si>
    <t>notranja vrata - navadna ključavnica</t>
  </si>
  <si>
    <t>Zamenjava ključavnice:</t>
  </si>
  <si>
    <t>leseni opaž - smreka, širine do 10 cm, debeline do 12 mm, že tovarniško lakirano - brezbarvni lak</t>
  </si>
  <si>
    <t>iverka furnirana s sprednje strani, širine od 10 do 15 cm, debeline 12 mm, že tovarniško lakirano, niansa barve po dogovoru z naročnikom</t>
  </si>
  <si>
    <t>Dobava in zamenjava poškodovanih lesenih zidnih ali stropnih oblog z izdelavo podkonstrukcije, upoštevanjem montažnega materiala:</t>
  </si>
  <si>
    <t>žaluzija - nastavitev, zamenjava vrvice s PVC elementi, cena na enoto / 1 žaluzija</t>
  </si>
  <si>
    <t>roleta - nastavitev, zamenjava traku s kaseto traku, cena na enoto / 1 roleta</t>
  </si>
  <si>
    <t>Popravilo - nastavitev rolete ali žaluzije, upoštevati montažni material</t>
  </si>
  <si>
    <t>upoštevajte ceno okovja (ščitniki, kljuka, tečaji) do 25 EUR z DDV</t>
  </si>
  <si>
    <t>popravilo polkna (nastavitev, zamenjava okovja, ščitnikov in kljuk) / cena na enoto 1 polkno (različnih dimenzij)</t>
  </si>
  <si>
    <t>popravilo poškodovanega vratnega krila (kot npr. ob ključavnici, popravilo furnirja, vogalov, popravilo tečajev, itd.) / cena na enoto 1 vrata</t>
  </si>
  <si>
    <t>Dobava in montaža masivnega hrastovega ali bukovega praga do L = 100 cm, š = do 20 cm, z nerjavečim pritrdilnim materialom</t>
  </si>
  <si>
    <t>Skupaj - slikopleskarska dela brez DDV:</t>
  </si>
  <si>
    <t>Dobava in vgradnja zidnih PVC vogalnikov, dim. do 3 x 3 cm; vogalniki bele barve, montaža na izpostavljenih prehodnih mestih</t>
  </si>
  <si>
    <t>z zaščitno barvo za les (kot npr. Beltop, Belton ali enakovredno)</t>
  </si>
  <si>
    <t>betonske ograje (balkon, stopnišče, itd.); z barvo za beton (kislinsko odporno)</t>
  </si>
  <si>
    <t>fasade, stene - zidovi, balkona - strop + zidovi, itd.; z barvo za fasade</t>
  </si>
  <si>
    <t>Oplesk v obsegu: delno min. popravilo s predhodno pripravo podlage z deli v opisu točka 1 in točka 2 - slikopleskarska dela, predhodni namaz z emulzijo, 2x končni premaz z barvo v dogovoru z naročnikom</t>
  </si>
  <si>
    <t>kovinska in garažna vrata, kovinski okvirji (npr. vrat) in okna, itd.</t>
  </si>
  <si>
    <t>kovinske ograje itd.</t>
  </si>
  <si>
    <r>
      <t>m1</t>
    </r>
    <r>
      <rPr>
        <b/>
        <sz val="8"/>
        <rFont val="Arial CE"/>
        <charset val="238"/>
      </rPr>
      <t/>
    </r>
  </si>
  <si>
    <t>kovinski stebri in drogovi do fi 15 cm</t>
  </si>
  <si>
    <t>RA cevi</t>
  </si>
  <si>
    <t>radiatorjev</t>
  </si>
  <si>
    <t>latex ali enakovredno sanitarno neoporečni pralni zaključni antigljivični premaz - 2x</t>
  </si>
  <si>
    <t>vodoodporni premaz - 2x</t>
  </si>
  <si>
    <t>oplesk z poldisperzijsko belo barvo - 2x</t>
  </si>
  <si>
    <t>Struganje in čiščenje ometanih sten, stropa (obstoječe barve)</t>
  </si>
  <si>
    <t>Čiščenje in ponovno fugiranje stikov že položenih:</t>
  </si>
  <si>
    <t>Dobava in polaganje talne granitogres keramike z lepilom ali v beton; keramika dimenzije od 20 x 20 cm do 40 x 40 cm po izboru naročnika, stiki minimalni, stičenje s vodoodporno fugirno maso za zunanje površine; polaganj npr. balkon, itd.</t>
  </si>
  <si>
    <t>Dobava in polaganje talne keramike z lepilom;  keramika dimenzije od 10 x 10 cm do 20 x 25 cm po izboru naročnika, stiki minimalni, stičenje s fugirno maso; polaganje v notranjih prostorih (npr. kopalnica, kuhinja, hodnik)</t>
  </si>
  <si>
    <t>Upoštevajte ceno bordure do 18 EUR/m1 z DDV; I kvaliteta, kot npr. ploščice Gorenje ali enakovredno izdelano na področju EU</t>
  </si>
  <si>
    <t>Dobava in polaganje bordure iz keramike po izboru naročnika, stiki minimalni, stičenje s fugirno maso</t>
  </si>
  <si>
    <t>Zamenjava obstoječih lesenih desk z vodoodporno iverico ali OSB ploščo, deb. 18 mm, (podkonstrukcija obstoječa)</t>
  </si>
  <si>
    <t>upoštevati tudi ves pritrdilni material ter material za izravnavo tlakov</t>
  </si>
  <si>
    <t>vodoodporna iverica ali OSB plošča, deb. 18 mm</t>
  </si>
  <si>
    <t>Pe folija 0,15 kg/m2</t>
  </si>
  <si>
    <t>termoizolacija kot npr.: trda mineralna volna  (npr. Tervol) ali enakovredno, debeline do 6 cm</t>
  </si>
  <si>
    <t>lesena podkonstrukcija - letve 4 x 6 cm na 50 cm</t>
  </si>
  <si>
    <t>Izdelava novega lesenega slepega poda v sestavi:</t>
  </si>
  <si>
    <t>dim. 2,5 x 3,5 cm - za laminat, v kvaliteti laminata</t>
  </si>
  <si>
    <t>dim. 1,5 / 5 cm - za parket, v kvaliteti parketa, lakirano, material hrast ali bukev</t>
  </si>
  <si>
    <t>dim. 2,5 x 1,5 cm  - za parket, v kvaliteti parketa, lakirano, material hrast ali bukev</t>
  </si>
  <si>
    <t>Zamenjava in postavitev obstenskih zaključnih  letev za parket v  kvaliteti parketa; lakirano; material hrast, bukev ali laminat</t>
  </si>
  <si>
    <t>talna vinilna obloga, kot npr. Concept line ali enakovredno, kompletno z kotnimi zaključki; stiki varjeni</t>
  </si>
  <si>
    <t>Dobava in polaganje poda:</t>
  </si>
  <si>
    <t>stari obstoječi parket, upoštevati tudi kitanje razpok</t>
  </si>
  <si>
    <t>novi položeni parket</t>
  </si>
  <si>
    <t>Brušenje in lakiranje parketa 3x; lakiranje visoki sijaj ali mat; uporabiti visokokvaliteten lak na vodni osnovi skladen z Uredbo o zelenih javnih naročilih;</t>
  </si>
  <si>
    <t>laminata, različnih širin in dolžin; kompletno z zaključki; montaža na stiku z lepilom ali brez, kompletno s pripravo podlage; 1 kvaliteta z visoko odpornosrjo obrabe</t>
  </si>
  <si>
    <t>klasičnega hrastovega parketa, minimalna debelina 20 mm, 1.kvaliteta; dolžina do L = 30 cm</t>
  </si>
  <si>
    <t>lamelnega hrastovega parketa debeline od 10 do 12 mm, 1.kvaliteta</t>
  </si>
  <si>
    <t>Dobava in polaganje:</t>
  </si>
  <si>
    <t>novih estrihov</t>
  </si>
  <si>
    <t>obstoječega s predhodnim čiščenjem podlage</t>
  </si>
  <si>
    <t>Izravnava betonskega tlaka z izravnalno maso debeline od 0,1 - 0,3 cm:</t>
  </si>
  <si>
    <t>Skupaj - ostala dela brez DDV:</t>
  </si>
  <si>
    <t>postavitev PVC mreže zaščite balkona, montaža na obstoječo konstrukcijo, mrežo napeti, okna mreže max 1,5 x 1,5 cm, poraba mreže do 20 m2</t>
  </si>
  <si>
    <t>čiščenje balkona - mah, golobji iztrebki, podrast; prebijanje odtoka ali sifona; spiranje, dezinfekcija tlaka in sten balkona; tloris balkona do 4 m2</t>
  </si>
  <si>
    <t>Ureditev balkona:</t>
  </si>
  <si>
    <t>OSTALA DELA</t>
  </si>
  <si>
    <t>Skupaj - kanalizacijska dela brez DDV:</t>
  </si>
  <si>
    <t>fi od  16 do 30 cm</t>
  </si>
  <si>
    <t>fi do 15 cm</t>
  </si>
  <si>
    <t>Vgradnja in zamenjave talnega PVC sifona kpl s priključkom na cevi ter zgornjo Inox rešetko</t>
  </si>
  <si>
    <r>
      <t>m</t>
    </r>
    <r>
      <rPr>
        <vertAlign val="superscript"/>
        <sz val="10"/>
        <rFont val="Arial"/>
        <family val="2"/>
      </rPr>
      <t>1</t>
    </r>
  </si>
  <si>
    <t>PVC cev fi od 125 do fi 160 mm</t>
  </si>
  <si>
    <t>PVC cev fi od 75 do 110 mm</t>
  </si>
  <si>
    <t>PVC cev fi do 75 mm</t>
  </si>
  <si>
    <t>Popravilo poškodovane  PVC cevi za zunanjo in notranjo fekalno kanalizacijo, ki vključuje: odstranitev materiala in izkop cevi, zamenjavo PVC cevi - vinidurit, z 2 kom fazonski kos na m1 in tesnili, padec, polno obbetoniranje cevi z betonom MB 20</t>
  </si>
  <si>
    <t>Skupaj - zidarska dela brez DDV:</t>
  </si>
  <si>
    <t xml:space="preserve">Vgrajevanje izolacijskih plošč - ekspandirani polistiren (stiropor ali enakovredno) na strop ali stene vključno z: 1x nanos lepila + fasadna mrežica + 1x nanos lepila </t>
  </si>
  <si>
    <t xml:space="preserve">rezanje betonske plošče ali betonskega zidu, globine do 20 cm </t>
  </si>
  <si>
    <t>Dobava in vgradnja oz. zamenjava PVC vogalnikov; dolžine L = do 160 cm</t>
  </si>
  <si>
    <t>čistilnih vratic dim. do ŠxV = 20 x 35 cm</t>
  </si>
  <si>
    <t>dimniške rozete, do fi 15 cm</t>
  </si>
  <si>
    <t>mrežice za zračnik - PVC, do fi 15 cm</t>
  </si>
  <si>
    <t xml:space="preserve">Dobava in vgradnja oz. zamenjava: </t>
  </si>
  <si>
    <t>Pozidava Geberit sanitarnega sistema z siporex zidaki, zidava max globine 18 cm, širine 40 cm in višine 115 cm</t>
  </si>
  <si>
    <t>Zazidava okenskih in vratnih odprtin v zidu, zid debeline do 30 cm; velikost odprtine do 2 m2</t>
  </si>
  <si>
    <t>debeline do 12 cm - opečne stene</t>
  </si>
  <si>
    <t>debeline do 12 cm - siporex ali enakovredno</t>
  </si>
  <si>
    <t>Zidanje predelnih in nosilnih sten</t>
  </si>
  <si>
    <t>Fino zidarsko popravilo deb. do 1 cm: betonskih sten, tlakov, utorov (odstranitev dotrajanega betona, premaz z emulzijo "staro-novo", dobetoniranje, izravnalna masa); za polaganje npr. parketa, keramike, PVC poda, itd.</t>
  </si>
  <si>
    <t xml:space="preserve">Izdelava hidroizolacije v sanitarijah v sestavi: hladni premaz 0,300 kg/m2 (npr. ibitol), polimerna izolacija deb. 4 mm, komplet s polnim varjenjem na podlago in preklopi (min 10 cm) ter vertikalnim zaključkom do 15 cm </t>
  </si>
  <si>
    <t>premaz horizontalno s hidro-izolacijo (fleksibilna vodotesna masa hidrostop elastik ali enakovredno), premaz izvesti po celotni površini estriha in po stenah vertikalno do višine 30 cm; v tuš kadi do višine 100 cm nad tlemi</t>
  </si>
  <si>
    <t>položitev mikroarmiranega (dopolnjen s steklenimi vlakni ali PVC rabic mrežo) estriha C 16/20 (MB20), debeline 5 - 7 cm, zgornja površina zaglajena, padec proti odtočnemu sifonu 0,5 % z zaključkom</t>
  </si>
  <si>
    <t>položitev termoizolacije  -  trda mineralna volna oz. exstrudiran poliester (styrodur, stiropor ali enakovredno), deb. do 5 cm in Pe folija</t>
  </si>
  <si>
    <t xml:space="preserve">ob steni položiti Stiropor trak ali enakovredno, deb. 0,5 cm, širine do 15 cm; </t>
  </si>
  <si>
    <t>zaribanje svežega betona z dodajanjem suhe mešanice v cementno malto (C.M.) 1:2 z likanjem kot finalni tlak</t>
  </si>
  <si>
    <t xml:space="preserve">Izdelava betonskega mikroarmiranega estriha na balkonih in drugih prostorih v sestavi: </t>
  </si>
  <si>
    <t>Vzidava in obzidava obstoječe ali že nabavljene tuš kadi z uporabo pritrdilnega materiala in materiala za vgradnjo; tuš kad dimenzije do 100 x 100 cm. Delo se izvede, kadar se nabavi tuš kad brez PVC podstavka.</t>
  </si>
  <si>
    <t>Zametavanje prebojev za potrebe elektro in strojnih instalacij skupaj z materialom; preboji v opečnem ali betonskem zidu; dim. do 10  x 10 cm</t>
  </si>
  <si>
    <t>Zametavanje utorov - kanalov za potrebe elektro in vodovodne instalacije skupaj z materialom; utori do max. 8 x 8 cm v opečnem zidu ali zidu iz betona</t>
  </si>
  <si>
    <t>Zidarska obdelava - grobi in fini omet (dejansko izravnava obstoječega ometa) okenskih, ter vratnih špalet š = do 20 cm po zamenjavi  oken in vrat, vključno z vso zaščito</t>
  </si>
  <si>
    <t>špaleta deb. 2 cm, širine do 15 cm, vgrajena v okensko ter vratno odprtino</t>
  </si>
  <si>
    <t>preklada višine do 10 cm, širine do 15 cm, vgrajena nad okni, balkonskimi vrati in notranjimi vrati</t>
  </si>
  <si>
    <t>Zidarska obdelava okenskih ter vratnih špalet in preklad, osnova npr.: stirodur + PVC mrežica + vogalniki + grobi + fini omet; po zamenjavi  oken in vrat, vključno z vso zaščito:</t>
  </si>
  <si>
    <t>Skupaj - rušitvena dela brez DDV:</t>
  </si>
  <si>
    <t>Ureditev drvarnice oz. kleti, ki obsega iznos odpadnega materiala in čiščenje; velikost kleti - tloris do 10 m2</t>
  </si>
  <si>
    <t>Demontaža ter razrez stare vodovodne, kanalizacijsko - odtočne instalacije ter centralne kurjave skupaj z razbijanjem (v področju instalacij): keramičnih ploščic, ometa, betona oz. opeke v kuhinji, sanitarijah, kopalnici, hodniku, itd.</t>
  </si>
  <si>
    <t>betonskem zidu, tlaku</t>
  </si>
  <si>
    <t>do 10 x 10 cm - v zidu iz betona, različnih debelin vendar ne več kot 25 cm</t>
  </si>
  <si>
    <t>do 10 x 10 cm - v opečnem zidu, različnih debelin vendar ne več kot 30 cm</t>
  </si>
  <si>
    <t>Demontaža in iznos spuščenega finalnega stropa na višini do 3,0 m; kot npr. dampa, mavčno kartonske plošče, leseni opaž ali deske, ipd.; vse skupaj s podkonstrukcijo, eventualno mineralno volno, instalacijami - npr. elektro, itd.</t>
  </si>
  <si>
    <t>opečni zid, debeline do 30 cm</t>
  </si>
  <si>
    <t>Odstranitev in iznos talnega nasutja različne granulacije deb. do 10 cm, upoštevati tudi odstranitev lesene podkonstrukcije</t>
  </si>
  <si>
    <t>toplotne in hidro izolacijo, deb. do 5 cm</t>
  </si>
  <si>
    <t>OSB ali druge plošče, nasutja - estrih, skupaj s podkonstrukcijo, deb. do 15 cm</t>
  </si>
  <si>
    <t>betonskega nenosilnega tlaka ali terazo tlaka, komplet s podlago (estrihom), deb. do 15 cm</t>
  </si>
  <si>
    <t>talne keramike skupaj s podlago (estrihom) in veznim materialom, deb. do 15 cm</t>
  </si>
  <si>
    <t>Odstranitev - rušenje obstoječih tlakovnih površin:</t>
  </si>
  <si>
    <t>stenskega in stropnega preperelega ometa do zdrave podlage</t>
  </si>
  <si>
    <t>talne keramike različnih dimenzij</t>
  </si>
  <si>
    <t>stenske keramike različnih dimenzij</t>
  </si>
  <si>
    <t>Odbijanje - rušenje zidnih površin, komplet z veznim materialom:</t>
  </si>
  <si>
    <t>bojlerja kpl z armaturo; bojler v pokončni legi ali obešen na strop, kapaciteta do 80 l</t>
  </si>
  <si>
    <t>vzidane kopalne kadi dolžine do L = 180 cm</t>
  </si>
  <si>
    <t>vzidanega tuš kade, tuš kabine (kpl kad + kabina - stena), do dim. 100 x 100 cm</t>
  </si>
  <si>
    <t>WC školjke, umivalnika, bideja, ogledala, armature (komplet z odtočnimi sifoni, izlivnimi pipami), pritrdilnim materialom, itd.:</t>
  </si>
  <si>
    <t>Demontaža, rušenje, odklop in iznos vgrajene sanitarne opreme, kot npr.:</t>
  </si>
  <si>
    <t>pohištvene opreme (kot npr.: kuhinjski elementi, omarice, garderobna omara, kuhinjski bojler, itd.) in drobnih elementov (kot npr.: karnis, zaves, držal, plafonjer, itd.)</t>
  </si>
  <si>
    <t>Demontaža in iznos vgrajene opreme, komplet s pritrdilnim materialom:</t>
  </si>
  <si>
    <t>Odstranjevanje talnih oblog, komplet z veznim materialom oz. podkonstrukcijo:</t>
  </si>
  <si>
    <t>tapet (papirnate, platnene, itd.)</t>
  </si>
  <si>
    <t>zidne obloge komplet z veznim materialom oz. podkonstrukcijo (mavčna, gips - knauf, lesena, PVC, steklena, itd.)</t>
  </si>
  <si>
    <t>Odstranjevanje zidnih oblog, kot  npr:</t>
  </si>
  <si>
    <t>Pri cenah za vsa rušitvena dela upoštevati iznos materiala na gradbiščno deponijo ob gradbišču in kasneje odvoz na komunalno deponijo s plačilom vseh komunalnih pristojbin</t>
  </si>
  <si>
    <t>za posamezno vrsto del;</t>
  </si>
  <si>
    <t xml:space="preserve">Izvajalec mora upoštevati pri izvedbi del vse predpisane tehnične standarde in normative, ki so predpisani </t>
  </si>
  <si>
    <t>Izvajalec mora obvezno voditi za vsa dela knjigo posegov in obračuna del, kjer bo to naročnik zahteval;</t>
  </si>
  <si>
    <t>Vsa odstopanja od predračunskih količin in vrednosti se mora takoj uskladiti na relaciji naročnik - izvajalec;</t>
  </si>
  <si>
    <t>naročilo tretje osebe se ne bo upoštevalo in se za taka dela plačilo ne izvede (zavrne);</t>
  </si>
  <si>
    <t xml:space="preserve">Izvajalec del mora dela izvesti v skladu z dogovorom "naročnik - izvajalec" in predračunom. Eventualno </t>
  </si>
  <si>
    <t>Izvajalec lahko prične z izvedbo del šele po pismeni odobritvi naročnika (skrbnika pogodbe);</t>
  </si>
  <si>
    <t>Naročnik in izvajalec pred izvedbo del uskladita tehnično rešitev izvedbe del za vsako naročilo;</t>
  </si>
  <si>
    <t>ponudbo na osnovi popisa del in nabavnih cen materiala;</t>
  </si>
  <si>
    <t xml:space="preserve">Pred pričetkom del mora izvajalec del pridobiti naročilo za izvedbo del s strani naročnika in izdelati </t>
  </si>
  <si>
    <t>Ponudbeni popis del dejansko predstavlja cenik za izvajanje del;</t>
  </si>
  <si>
    <t>Dimenzije za vse novo vgrajene elemente je potrebno predhodno preveriti na gradbišču - delovišču;</t>
  </si>
  <si>
    <t>Obračun se vrši po dejansko izvedenih količinah;</t>
  </si>
  <si>
    <t>tlačni preizkus, drobni in tesnilni material, nastavitve in meritve, ateste in navodila za rokovanje in zagon;</t>
  </si>
  <si>
    <t xml:space="preserve">Pri instalacijskih delih poleg že navedenih stroškov tudi stroške zarisovanj, izmer, zaključnih del, transportov in </t>
  </si>
  <si>
    <t>za ves čas izvajanja del do dneva predaje naročniku;</t>
  </si>
  <si>
    <t xml:space="preserve">Zavarovanje gradbišča - delovišča pri zavarovalnici za primere požara, poplav, tatvin, vlomov in podobno </t>
  </si>
  <si>
    <t>Ves pritrdilni, vezni in montažni materiali ter podkonstrukcije;</t>
  </si>
  <si>
    <t>Vsi predpisani tehnični standardi in normativi, ki so predpisani za posamezno vrsto del;</t>
  </si>
  <si>
    <t>Zaščita naprav skupnega pomena v objektih (dvigala, stopnišča, glavni energetski vodi, itd.);</t>
  </si>
  <si>
    <t>Zaščita obstoječih elementov, opreme, prostorov, itd. v stanovanjih in okolici objektov;</t>
  </si>
  <si>
    <t>plačilo izvajalcu čistilnih del v objektu ter plačilo čistilnih sredstev - vse za čas izvedbe del;</t>
  </si>
  <si>
    <t xml:space="preserve">Vsa občasna in končna čiščenja prostorov skupnega pomena (stopnišča, dvigala, hodniki, itd.), oziroma </t>
  </si>
  <si>
    <t>deponije gradbenega in izkopanega materiala, prevozov, gradbenih barak in drugih del;</t>
  </si>
  <si>
    <t xml:space="preserve">material, ter vzpostaviti v prvotno stanje vse površine in naprave, ki so bile uničene zaradi izvedbe del in </t>
  </si>
  <si>
    <t xml:space="preserve">Vsa finalna čiščenja med in po končanih delih, pospravitev gradbišča - delovišča, odpeljati ves nepotrebni </t>
  </si>
  <si>
    <t>Iznos in odvoz odpadnega materiala na stalno deponijo s plačilom vseh komunalnih pristojbin;</t>
  </si>
  <si>
    <t>Pridobitev atestne dokumentacije za vgrajeni material;</t>
  </si>
  <si>
    <t>Dokumentacija za servisiranje naprav in garancijski listi;</t>
  </si>
  <si>
    <t>Izdelava potrebne merilne dokumentacije, razen če ni drugače določeno;</t>
  </si>
  <si>
    <t>Prevozni stroški;</t>
  </si>
  <si>
    <t>varnostnih ograj in podobno;</t>
  </si>
  <si>
    <t xml:space="preserve">Vsi notranji horizontalni in vertikalni transporti, izdelava premičnih odrov, delovnih odrov, fasadnih odrov, </t>
  </si>
  <si>
    <t>Izdelava delavniških načrtov (če jih bo naročnik zahteval);</t>
  </si>
  <si>
    <t>Pomožna dela in stroški koordinacije del na gradbišču;</t>
  </si>
  <si>
    <t>Organizacijo gradbišča - delovišča;</t>
  </si>
  <si>
    <t>Ponudbene cene, ki jih zahtevamo v popisu del se določajo na enoto vrednosti 1;</t>
  </si>
  <si>
    <t>(zapisano) za vsako postavko (glej OPOMBO pri posameznih postavkah popisa del).</t>
  </si>
  <si>
    <t xml:space="preserve">Ponudnik mora nuditi in podati enotne cene za vse pozicije iz popisov del in to tako, kot je določeno </t>
  </si>
  <si>
    <t>GOI  VZDRŽEVANJE  STANOVANJ  IN  VGRAJENE  INFRASTRUKTURE</t>
  </si>
  <si>
    <t>Za vso vgrajeno opremo, materiale je izvajalec del dolžan dostaviti naročniku veljavno A - testno dokumentacijo ob primopredaji izvedenih del.</t>
  </si>
  <si>
    <t>Izdelek mora biti izdelan v območju Evropske skupnosti</t>
  </si>
  <si>
    <t>SKUPAJ VREDNOST BREZ DDV A. + B. + C.</t>
  </si>
  <si>
    <t>SKUPAJ VREDNOST BREZ DDV S POPUSTOM</t>
  </si>
  <si>
    <t>POPUST V %</t>
  </si>
  <si>
    <t>VI.</t>
  </si>
  <si>
    <t>VII.</t>
  </si>
  <si>
    <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</si>
</sst>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S_I_T_-;\-* #,##0.00\ _S_I_T_-;_-* &quot;-&quot;??\ _S_I_T_-;_-@_-"/>
  </numFmts>
  <fonts count="15" x14ac:knownFonts="1">
    <font>
      <sz val="8"/>
      <name val="Arial CE"/>
      <charset val="238"/>
    </font>
    <font>
      <b/>
      <sz val="8"/>
      <name val="Arial CE"/>
      <charset val="238"/>
    </font>
    <font>
      <sz val="8"/>
      <name val="Arial CE"/>
      <charset val="238"/>
    </font>
    <font>
      <sz val="10"/>
      <name val="Arial"/>
      <family val="2"/>
    </font>
    <font>
      <b/>
      <sz val="10"/>
      <name val="Arial"/>
      <family val="2"/>
    </font>
    <font>
      <b/>
      <i/>
      <sz val="10"/>
      <name val="Arial"/>
      <family val="2"/>
    </font>
    <font>
      <u/>
      <sz val="10"/>
      <name val="Arial"/>
      <family val="2"/>
    </font>
    <font>
      <sz val="10"/>
      <name val="Arial"/>
      <family val="2"/>
      <charset val="238"/>
    </font>
    <font>
      <b/>
      <sz val="10"/>
      <name val="Arial"/>
      <family val="2"/>
      <charset val="238"/>
    </font>
    <font>
      <sz val="10"/>
      <name val="Arial CE"/>
      <charset val="238"/>
    </font>
    <font>
      <sz val="10"/>
      <color indexed="8"/>
      <name val="Arial"/>
      <family val="2"/>
      <charset val="238"/>
    </font>
    <font>
      <u/>
      <sz val="10"/>
      <name val="Arial"/>
      <family val="2"/>
      <charset val="238"/>
    </font>
    <font>
      <i/>
      <sz val="10"/>
      <name val="Arial"/>
      <family val="2"/>
    </font>
    <font>
      <vertAlign val="superscript"/>
      <sz val="10"/>
      <name val="Arial"/>
      <family val="2"/>
    </font>
    <font>
      <sz val="10"/>
      <color indexed="8"/>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28">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2" fillId="0" borderId="0" applyFont="0" applyFill="0" applyBorder="0" applyAlignment="0" applyProtection="0"/>
  </cellStyleXfs>
  <cellXfs count="184">
    <xf numFmtId="0" fontId="0" fillId="0" borderId="0" xfId="0"/>
    <xf numFmtId="0" fontId="3" fillId="0" borderId="0" xfId="0" applyFont="1" applyFill="1" applyAlignment="1">
      <alignment vertical="top"/>
    </xf>
    <xf numFmtId="1" fontId="3" fillId="0" borderId="0" xfId="0" applyNumberFormat="1" applyFont="1" applyFill="1" applyAlignment="1">
      <alignment horizontal="center" vertical="top"/>
    </xf>
    <xf numFmtId="4" fontId="3" fillId="0" borderId="0" xfId="0" applyNumberFormat="1" applyFont="1" applyFill="1" applyAlignment="1">
      <alignment horizontal="center" vertical="top"/>
    </xf>
    <xf numFmtId="0" fontId="3" fillId="0" borderId="0" xfId="0" applyFont="1" applyFill="1" applyBorder="1" applyAlignment="1">
      <alignment horizontal="center" vertical="top"/>
    </xf>
    <xf numFmtId="4" fontId="3" fillId="0" borderId="0" xfId="0" applyNumberFormat="1" applyFont="1" applyFill="1" applyBorder="1" applyAlignment="1">
      <alignment horizontal="center" vertical="top"/>
    </xf>
    <xf numFmtId="0" fontId="3" fillId="0" borderId="0" xfId="0" applyFont="1" applyFill="1" applyAlignment="1">
      <alignment horizontal="center" vertical="top"/>
    </xf>
    <xf numFmtId="0" fontId="3" fillId="0" borderId="0" xfId="0" applyFont="1" applyFill="1" applyAlignment="1">
      <alignment horizontal="left" vertical="top" wrapText="1"/>
    </xf>
    <xf numFmtId="0" fontId="3" fillId="0" borderId="0" xfId="0" applyFont="1" applyFill="1" applyAlignment="1">
      <alignment vertical="top" wrapText="1"/>
    </xf>
    <xf numFmtId="1" fontId="3" fillId="0" borderId="0" xfId="0" applyNumberFormat="1" applyFont="1" applyFill="1" applyBorder="1" applyAlignment="1">
      <alignment horizontal="center" vertical="top"/>
    </xf>
    <xf numFmtId="1" fontId="5" fillId="0" borderId="0" xfId="0" applyNumberFormat="1" applyFont="1" applyFill="1" applyBorder="1" applyAlignment="1">
      <alignment horizontal="center" vertical="top"/>
    </xf>
    <xf numFmtId="1" fontId="4" fillId="0" borderId="0" xfId="0" applyNumberFormat="1" applyFont="1" applyFill="1" applyBorder="1" applyAlignment="1">
      <alignment horizontal="left" vertical="top"/>
    </xf>
    <xf numFmtId="1" fontId="6" fillId="0" borderId="0" xfId="0" applyNumberFormat="1" applyFont="1" applyFill="1" applyBorder="1" applyAlignment="1">
      <alignment horizontal="left" vertical="top"/>
    </xf>
    <xf numFmtId="0" fontId="4" fillId="0" borderId="0" xfId="0" applyFont="1" applyFill="1" applyAlignment="1">
      <alignmen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3" fillId="0" borderId="0" xfId="0" applyFont="1" applyFill="1" applyAlignment="1">
      <alignment horizontal="left" vertical="top"/>
    </xf>
    <xf numFmtId="0" fontId="3" fillId="0" borderId="0" xfId="0" applyFont="1" applyFill="1" applyBorder="1" applyAlignment="1">
      <alignment vertical="top" wrapText="1"/>
    </xf>
    <xf numFmtId="0" fontId="7" fillId="0" borderId="0" xfId="0" applyFont="1" applyFill="1" applyAlignment="1">
      <alignment horizontal="justify"/>
    </xf>
    <xf numFmtId="0" fontId="9" fillId="0" borderId="0" xfId="0" applyFont="1" applyFill="1"/>
    <xf numFmtId="0" fontId="8" fillId="0" borderId="0" xfId="0" applyFont="1" applyFill="1" applyBorder="1" applyAlignment="1">
      <alignment horizontal="center" vertical="top"/>
    </xf>
    <xf numFmtId="0" fontId="7" fillId="0" borderId="0" xfId="0" applyFont="1" applyFill="1" applyBorder="1" applyAlignment="1">
      <alignment horizontal="center" vertical="top"/>
    </xf>
    <xf numFmtId="0" fontId="7" fillId="0" borderId="0" xfId="0" applyFont="1" applyFill="1" applyAlignment="1">
      <alignment vertical="top" wrapText="1"/>
    </xf>
    <xf numFmtId="0" fontId="7" fillId="0" borderId="0" xfId="0" applyFont="1" applyFill="1" applyAlignment="1">
      <alignment horizontal="center" vertical="top"/>
    </xf>
    <xf numFmtId="0" fontId="4" fillId="0" borderId="0" xfId="0" applyFont="1" applyFill="1" applyBorder="1" applyAlignment="1">
      <alignment horizontal="center" vertical="top"/>
    </xf>
    <xf numFmtId="0" fontId="4" fillId="0" borderId="0" xfId="0" applyFont="1" applyFill="1" applyAlignment="1">
      <alignment horizontal="center" vertical="top"/>
    </xf>
    <xf numFmtId="0" fontId="11" fillId="0" borderId="0" xfId="0" applyFont="1" applyFill="1" applyAlignment="1">
      <alignment vertical="top" wrapText="1"/>
    </xf>
    <xf numFmtId="1" fontId="4" fillId="0" borderId="0" xfId="0" applyNumberFormat="1" applyFont="1" applyFill="1" applyBorder="1" applyAlignment="1">
      <alignment horizontal="center" vertical="top"/>
    </xf>
    <xf numFmtId="4" fontId="3" fillId="0" borderId="0" xfId="0" applyNumberFormat="1" applyFont="1" applyFill="1" applyAlignment="1">
      <alignment horizontal="right" vertical="top"/>
    </xf>
    <xf numFmtId="0" fontId="3" fillId="0" borderId="0" xfId="0" applyFont="1" applyFill="1" applyAlignment="1">
      <alignment horizontal="center"/>
    </xf>
    <xf numFmtId="1" fontId="3" fillId="0" borderId="0" xfId="0" applyNumberFormat="1" applyFont="1" applyFill="1" applyBorder="1" applyAlignment="1">
      <alignment horizontal="center"/>
    </xf>
    <xf numFmtId="4" fontId="3" fillId="0" borderId="0" xfId="0" applyNumberFormat="1" applyFont="1" applyFill="1" applyAlignment="1">
      <alignment horizontal="right"/>
    </xf>
    <xf numFmtId="0" fontId="4" fillId="0" borderId="1" xfId="0" applyFont="1" applyFill="1" applyBorder="1" applyAlignment="1">
      <alignment vertical="top" wrapText="1"/>
    </xf>
    <xf numFmtId="4" fontId="3" fillId="0" borderId="0" xfId="0" applyNumberFormat="1" applyFont="1" applyFill="1" applyBorder="1" applyAlignment="1">
      <alignment horizontal="right"/>
    </xf>
    <xf numFmtId="0" fontId="11" fillId="0" borderId="0" xfId="0" applyFont="1" applyFill="1" applyBorder="1" applyAlignment="1">
      <alignment vertical="top" wrapText="1"/>
    </xf>
    <xf numFmtId="0" fontId="7" fillId="0" borderId="0" xfId="0" applyFont="1" applyFill="1" applyAlignment="1">
      <alignment horizontal="center" vertical="top" wrapText="1"/>
    </xf>
    <xf numFmtId="0" fontId="6" fillId="0" borderId="0" xfId="0" applyFont="1" applyFill="1" applyAlignment="1">
      <alignment vertical="top" wrapText="1"/>
    </xf>
    <xf numFmtId="0" fontId="7" fillId="0" borderId="0" xfId="0" applyFont="1" applyFill="1" applyBorder="1" applyAlignment="1">
      <alignment horizontal="center"/>
    </xf>
    <xf numFmtId="1" fontId="7" fillId="0" borderId="0" xfId="0" applyNumberFormat="1" applyFont="1" applyFill="1" applyBorder="1" applyAlignment="1">
      <alignment horizontal="center"/>
    </xf>
    <xf numFmtId="0" fontId="7" fillId="0" borderId="0" xfId="0" applyFont="1" applyFill="1" applyAlignment="1">
      <alignment vertical="top"/>
    </xf>
    <xf numFmtId="0" fontId="3" fillId="0" borderId="0" xfId="0" quotePrefix="1" applyFont="1" applyFill="1" applyAlignment="1">
      <alignment vertical="top" wrapText="1"/>
    </xf>
    <xf numFmtId="0" fontId="7" fillId="0" borderId="0" xfId="0" applyFont="1" applyFill="1" applyAlignment="1">
      <alignment horizontal="right" vertical="top"/>
    </xf>
    <xf numFmtId="4" fontId="4" fillId="0" borderId="0" xfId="0" applyNumberFormat="1" applyFont="1" applyFill="1" applyBorder="1" applyAlignment="1">
      <alignment horizontal="center"/>
    </xf>
    <xf numFmtId="0" fontId="3" fillId="0" borderId="0" xfId="0" applyFont="1" applyFill="1" applyAlignment="1">
      <alignment horizontal="justify"/>
    </xf>
    <xf numFmtId="0" fontId="6" fillId="0" borderId="0" xfId="0" applyFont="1" applyFill="1" applyAlignment="1">
      <alignment horizontal="left" vertical="top"/>
    </xf>
    <xf numFmtId="4" fontId="4" fillId="0" borderId="0" xfId="0" applyNumberFormat="1" applyFont="1" applyFill="1" applyAlignment="1">
      <alignment horizontal="center" vertical="top"/>
    </xf>
    <xf numFmtId="4" fontId="4" fillId="0" borderId="0" xfId="0" applyNumberFormat="1" applyFont="1" applyFill="1" applyBorder="1" applyAlignment="1">
      <alignment horizontal="right" vertical="top"/>
    </xf>
    <xf numFmtId="4" fontId="4" fillId="0" borderId="0" xfId="0" applyNumberFormat="1" applyFont="1" applyFill="1" applyAlignment="1">
      <alignment horizontal="right" vertical="top"/>
    </xf>
    <xf numFmtId="1" fontId="6" fillId="0" borderId="0" xfId="0" applyNumberFormat="1" applyFont="1" applyFill="1" applyAlignment="1">
      <alignment horizontal="left" vertical="top"/>
    </xf>
    <xf numFmtId="1" fontId="3" fillId="0" borderId="0" xfId="0" quotePrefix="1" applyNumberFormat="1" applyFont="1" applyFill="1" applyAlignment="1">
      <alignment horizontal="center" vertical="top"/>
    </xf>
    <xf numFmtId="0" fontId="6" fillId="0" borderId="0" xfId="0" applyFont="1" applyFill="1" applyBorder="1" applyAlignment="1">
      <alignment horizontal="left" vertical="top"/>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left" vertical="top"/>
    </xf>
    <xf numFmtId="0" fontId="3" fillId="0" borderId="2" xfId="0" applyFont="1" applyFill="1" applyBorder="1" applyAlignment="1">
      <alignment vertical="top" wrapText="1"/>
    </xf>
    <xf numFmtId="4" fontId="3" fillId="0" borderId="2" xfId="0" applyNumberFormat="1" applyFont="1" applyFill="1" applyBorder="1" applyAlignment="1">
      <alignment horizontal="center" vertical="top"/>
    </xf>
    <xf numFmtId="0" fontId="3" fillId="0" borderId="2" xfId="0" applyFont="1" applyFill="1" applyBorder="1" applyAlignment="1">
      <alignment horizontal="center" vertical="top"/>
    </xf>
    <xf numFmtId="1" fontId="3" fillId="0" borderId="2" xfId="0" applyNumberFormat="1" applyFont="1" applyFill="1" applyBorder="1" applyAlignment="1">
      <alignment horizontal="center" vertical="top"/>
    </xf>
    <xf numFmtId="0" fontId="7" fillId="0" borderId="0" xfId="0" applyFont="1" applyFill="1" applyBorder="1" applyAlignment="1">
      <alignment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xf>
    <xf numFmtId="1" fontId="4" fillId="0" borderId="1" xfId="0" applyNumberFormat="1" applyFont="1" applyFill="1" applyBorder="1" applyAlignment="1">
      <alignment horizontal="center"/>
    </xf>
    <xf numFmtId="4" fontId="4" fillId="0" borderId="1" xfId="0" applyNumberFormat="1" applyFont="1" applyFill="1" applyBorder="1" applyAlignment="1">
      <alignment horizontal="right"/>
    </xf>
    <xf numFmtId="0" fontId="3" fillId="0" borderId="0" xfId="0" applyFont="1" applyFill="1" applyBorder="1" applyAlignment="1">
      <alignment horizontal="center"/>
    </xf>
    <xf numFmtId="1" fontId="3" fillId="0" borderId="0" xfId="0" applyNumberFormat="1" applyFont="1" applyFill="1" applyAlignment="1">
      <alignment horizontal="center"/>
    </xf>
    <xf numFmtId="4" fontId="3" fillId="0" borderId="2" xfId="0" applyNumberFormat="1" applyFont="1" applyFill="1" applyBorder="1" applyAlignment="1">
      <alignment horizontal="right"/>
    </xf>
    <xf numFmtId="0" fontId="3" fillId="0" borderId="0" xfId="0" applyFont="1" applyFill="1" applyBorder="1" applyAlignment="1">
      <alignment vertical="top"/>
    </xf>
    <xf numFmtId="0" fontId="3" fillId="0" borderId="0" xfId="0" applyFont="1" applyFill="1" applyBorder="1" applyAlignment="1"/>
    <xf numFmtId="1" fontId="3" fillId="0" borderId="0" xfId="0" applyNumberFormat="1" applyFont="1" applyFill="1" applyBorder="1" applyAlignment="1"/>
    <xf numFmtId="4" fontId="3" fillId="0" borderId="0" xfId="0" applyNumberFormat="1" applyFont="1" applyFill="1" applyBorder="1" applyAlignment="1"/>
    <xf numFmtId="0" fontId="3" fillId="0" borderId="0" xfId="0" applyFont="1" applyFill="1" applyAlignment="1">
      <alignment horizontal="center" vertical="top" wrapText="1"/>
    </xf>
    <xf numFmtId="0" fontId="3" fillId="0" borderId="0" xfId="0" applyFont="1" applyFill="1" applyAlignment="1">
      <alignment horizont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wrapText="1"/>
    </xf>
    <xf numFmtId="1" fontId="7" fillId="0" borderId="0" xfId="0" applyNumberFormat="1" applyFont="1" applyFill="1" applyAlignment="1">
      <alignment horizontal="center"/>
    </xf>
    <xf numFmtId="4" fontId="7" fillId="0" borderId="0" xfId="0" applyNumberFormat="1" applyFont="1" applyFill="1" applyBorder="1" applyAlignment="1">
      <alignment horizontal="right"/>
    </xf>
    <xf numFmtId="4" fontId="7" fillId="0" borderId="2" xfId="0" applyNumberFormat="1" applyFont="1" applyFill="1" applyBorder="1" applyAlignment="1">
      <alignment horizontal="right"/>
    </xf>
    <xf numFmtId="0" fontId="4" fillId="0" borderId="0" xfId="0" applyFont="1" applyFill="1" applyBorder="1" applyAlignment="1">
      <alignment horizontal="center"/>
    </xf>
    <xf numFmtId="1" fontId="4" fillId="0" borderId="0" xfId="0" applyNumberFormat="1" applyFont="1" applyFill="1" applyBorder="1" applyAlignment="1">
      <alignment horizontal="center"/>
    </xf>
    <xf numFmtId="4" fontId="4" fillId="0" borderId="0" xfId="0" applyNumberFormat="1" applyFont="1" applyFill="1" applyBorder="1" applyAlignment="1">
      <alignment horizontal="right"/>
    </xf>
    <xf numFmtId="1" fontId="12" fillId="0" borderId="0" xfId="0" applyNumberFormat="1" applyFont="1" applyFill="1" applyAlignment="1">
      <alignment horizontal="center" vertical="top"/>
    </xf>
    <xf numFmtId="0" fontId="7" fillId="0" borderId="0" xfId="0" applyFont="1" applyFill="1" applyBorder="1" applyAlignment="1"/>
    <xf numFmtId="0" fontId="3" fillId="0" borderId="2" xfId="0" applyFont="1" applyFill="1" applyBorder="1" applyAlignment="1">
      <alignment horizontal="center"/>
    </xf>
    <xf numFmtId="1" fontId="3" fillId="0" borderId="2" xfId="0" applyNumberFormat="1" applyFont="1" applyFill="1" applyBorder="1" applyAlignment="1">
      <alignment horizontal="center"/>
    </xf>
    <xf numFmtId="1" fontId="3" fillId="0" borderId="0" xfId="27" applyNumberFormat="1" applyFont="1" applyFill="1" applyBorder="1" applyAlignment="1">
      <alignment horizontal="center"/>
    </xf>
    <xf numFmtId="4" fontId="4" fillId="0" borderId="0" xfId="0" applyNumberFormat="1" applyFont="1" applyFill="1" applyBorder="1" applyAlignment="1">
      <alignment vertical="top" wrapText="1"/>
    </xf>
    <xf numFmtId="0" fontId="4" fillId="0" borderId="0" xfId="0" applyFont="1" applyFill="1" applyAlignment="1">
      <alignment horizontal="center"/>
    </xf>
    <xf numFmtId="4" fontId="4" fillId="0" borderId="0" xfId="0" applyNumberFormat="1" applyFont="1" applyFill="1" applyAlignment="1">
      <alignment horizontal="right"/>
    </xf>
    <xf numFmtId="4" fontId="3" fillId="0" borderId="0" xfId="0" applyNumberFormat="1" applyFont="1" applyFill="1" applyBorder="1" applyAlignment="1">
      <alignment horizontal="center"/>
    </xf>
    <xf numFmtId="1" fontId="12" fillId="0" borderId="0" xfId="0" applyNumberFormat="1" applyFont="1" applyFill="1" applyBorder="1" applyAlignment="1">
      <alignment horizontal="center" vertical="top"/>
    </xf>
    <xf numFmtId="0" fontId="3" fillId="0" borderId="0" xfId="0" applyFont="1" applyFill="1" applyAlignment="1"/>
    <xf numFmtId="0" fontId="3" fillId="0" borderId="0" xfId="0" applyFont="1" applyFill="1" applyAlignment="1">
      <alignment horizontal="right" vertical="top"/>
    </xf>
    <xf numFmtId="1" fontId="3" fillId="0" borderId="0" xfId="0" applyNumberFormat="1" applyFont="1" applyFill="1" applyAlignment="1">
      <alignment horizontal="center" vertical="top" wrapText="1"/>
    </xf>
    <xf numFmtId="1" fontId="3" fillId="0" borderId="0" xfId="0" applyNumberFormat="1" applyFont="1" applyFill="1" applyAlignment="1">
      <alignment horizontal="center" wrapText="1"/>
    </xf>
    <xf numFmtId="1" fontId="3" fillId="0" borderId="0" xfId="0" applyNumberFormat="1" applyFont="1" applyFill="1" applyBorder="1" applyAlignment="1">
      <alignment horizontal="center" wrapText="1"/>
    </xf>
    <xf numFmtId="4" fontId="3" fillId="0" borderId="1" xfId="0" applyNumberFormat="1" applyFont="1" applyFill="1" applyBorder="1" applyAlignment="1">
      <alignment horizontal="right"/>
    </xf>
    <xf numFmtId="0" fontId="7" fillId="0" borderId="0" xfId="0" applyFont="1" applyFill="1" applyBorder="1" applyAlignment="1">
      <alignment vertical="top"/>
    </xf>
    <xf numFmtId="1" fontId="7" fillId="0" borderId="0" xfId="0" applyNumberFormat="1" applyFont="1" applyFill="1" applyAlignment="1">
      <alignment horizontal="center" wrapText="1"/>
    </xf>
    <xf numFmtId="0" fontId="3" fillId="0" borderId="2" xfId="0" applyFont="1" applyFill="1" applyBorder="1" applyAlignment="1">
      <alignment vertical="top"/>
    </xf>
    <xf numFmtId="0" fontId="6" fillId="0" borderId="0" xfId="0" applyFont="1" applyFill="1" applyBorder="1" applyAlignment="1">
      <alignment vertical="top" wrapText="1"/>
    </xf>
    <xf numFmtId="0" fontId="4" fillId="0" borderId="0" xfId="0" applyFont="1" applyFill="1" applyBorder="1" applyAlignment="1"/>
    <xf numFmtId="1" fontId="4" fillId="0" borderId="0" xfId="0" applyNumberFormat="1" applyFont="1" applyFill="1" applyBorder="1" applyAlignment="1"/>
    <xf numFmtId="4" fontId="4" fillId="0" borderId="0" xfId="0" applyNumberFormat="1" applyFont="1" applyFill="1" applyBorder="1" applyAlignment="1"/>
    <xf numFmtId="1" fontId="3" fillId="0" borderId="0" xfId="0" applyNumberFormat="1" applyFont="1" applyFill="1" applyAlignment="1">
      <alignment horizontal="right" vertical="top"/>
    </xf>
    <xf numFmtId="0" fontId="6" fillId="0" borderId="0" xfId="0" applyFont="1" applyFill="1" applyBorder="1" applyAlignment="1">
      <alignment horizontal="left" vertical="top" wrapText="1"/>
    </xf>
    <xf numFmtId="0" fontId="6" fillId="0" borderId="0" xfId="0" applyFont="1" applyFill="1" applyAlignment="1">
      <alignment wrapText="1"/>
    </xf>
    <xf numFmtId="0" fontId="3" fillId="0" borderId="0" xfId="0" applyFont="1" applyFill="1" applyBorder="1" applyAlignment="1">
      <alignment horizontal="left" vertical="top" wrapText="1"/>
    </xf>
    <xf numFmtId="0" fontId="6" fillId="0" borderId="0" xfId="0" applyFont="1" applyFill="1" applyAlignment="1">
      <alignment horizontal="left" wrapText="1"/>
    </xf>
    <xf numFmtId="0" fontId="8" fillId="0" borderId="0" xfId="0" applyFont="1" applyFill="1" applyAlignment="1">
      <alignment horizontal="justify" vertical="top" wrapText="1"/>
    </xf>
    <xf numFmtId="0" fontId="7" fillId="0" borderId="0" xfId="0" applyFont="1" applyFill="1" applyAlignment="1">
      <alignment horizontal="justify" vertical="top" wrapText="1"/>
    </xf>
    <xf numFmtId="0" fontId="7" fillId="0" borderId="0" xfId="0" applyFont="1" applyFill="1" applyAlignment="1">
      <alignment horizontal="left" vertical="top" wrapText="1"/>
    </xf>
    <xf numFmtId="0" fontId="8" fillId="0" borderId="0" xfId="0" applyFont="1" applyFill="1"/>
    <xf numFmtId="0" fontId="3" fillId="0" borderId="0" xfId="0" applyFont="1" applyFill="1" applyAlignment="1">
      <alignment horizontal="justify" vertical="top" wrapText="1"/>
    </xf>
    <xf numFmtId="0" fontId="4" fillId="0" borderId="0" xfId="0" applyFont="1" applyFill="1" applyBorder="1" applyAlignment="1">
      <alignment horizontal="left" vertical="top" wrapText="1"/>
    </xf>
    <xf numFmtId="0" fontId="4" fillId="0" borderId="0" xfId="0" applyFont="1" applyFill="1" applyAlignment="1"/>
    <xf numFmtId="0" fontId="3" fillId="0" borderId="0" xfId="0" applyFont="1" applyFill="1" applyBorder="1" applyAlignment="1">
      <alignment horizontal="right"/>
    </xf>
    <xf numFmtId="0" fontId="3" fillId="0" borderId="0" xfId="0" applyFont="1" applyFill="1" applyAlignment="1">
      <alignment horizontal="right"/>
    </xf>
    <xf numFmtId="0" fontId="3" fillId="0" borderId="0" xfId="0" applyFont="1" applyFill="1" applyBorder="1" applyAlignment="1">
      <alignment horizontal="left"/>
    </xf>
    <xf numFmtId="1" fontId="4" fillId="0" borderId="0" xfId="0" applyNumberFormat="1" applyFont="1" applyFill="1" applyBorder="1" applyAlignment="1">
      <alignment horizontal="right"/>
    </xf>
    <xf numFmtId="4" fontId="3" fillId="0" borderId="0" xfId="0" applyNumberFormat="1" applyFont="1" applyFill="1" applyBorder="1" applyAlignment="1">
      <alignment horizontal="right" wrapText="1"/>
    </xf>
    <xf numFmtId="0" fontId="7" fillId="0" borderId="0" xfId="0" applyNumberFormat="1" applyFont="1" applyFill="1" applyBorder="1" applyAlignment="1">
      <alignment vertical="top" wrapText="1"/>
    </xf>
    <xf numFmtId="0" fontId="3" fillId="0" borderId="2" xfId="0" applyFont="1" applyFill="1" applyBorder="1" applyAlignment="1">
      <alignment horizontal="center" vertical="top" wrapText="1"/>
    </xf>
    <xf numFmtId="0" fontId="3" fillId="0" borderId="2" xfId="0" applyFont="1" applyFill="1" applyBorder="1" applyAlignment="1">
      <alignment horizontal="center" wrapText="1"/>
    </xf>
    <xf numFmtId="0" fontId="3" fillId="0" borderId="0" xfId="21" applyFont="1" applyFill="1" applyAlignment="1">
      <alignment horizontal="center" vertical="top"/>
    </xf>
    <xf numFmtId="0" fontId="3" fillId="0" borderId="0" xfId="23" applyFont="1" applyFill="1" applyAlignment="1">
      <alignment vertical="top" wrapText="1"/>
    </xf>
    <xf numFmtId="0" fontId="3" fillId="0" borderId="0" xfId="24" applyFont="1" applyFill="1" applyAlignment="1">
      <alignment vertical="top" wrapText="1"/>
    </xf>
    <xf numFmtId="4" fontId="4" fillId="0" borderId="0" xfId="0" applyNumberFormat="1" applyFont="1" applyFill="1" applyBorder="1" applyAlignment="1">
      <alignment horizontal="left" vertical="top"/>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0" xfId="0" applyFont="1" applyFill="1" applyBorder="1" applyAlignment="1">
      <alignment vertical="top"/>
    </xf>
    <xf numFmtId="0" fontId="7" fillId="0" borderId="0" xfId="0" applyNumberFormat="1" applyFont="1" applyFill="1" applyAlignment="1">
      <alignment vertical="top" wrapText="1"/>
    </xf>
    <xf numFmtId="1" fontId="3" fillId="0" borderId="0" xfId="0" applyNumberFormat="1" applyFont="1" applyAlignment="1">
      <alignment horizontal="center"/>
    </xf>
    <xf numFmtId="0" fontId="3" fillId="0" borderId="0" xfId="0" applyFont="1" applyAlignment="1">
      <alignment horizontal="center"/>
    </xf>
    <xf numFmtId="1" fontId="3" fillId="0" borderId="0" xfId="0" applyNumberFormat="1" applyFont="1" applyAlignment="1">
      <alignment horizontal="center" vertical="top" wrapText="1"/>
    </xf>
    <xf numFmtId="1" fontId="4" fillId="0" borderId="0" xfId="0" applyNumberFormat="1" applyFont="1" applyFill="1" applyAlignment="1">
      <alignment horizontal="right" vertical="top"/>
    </xf>
    <xf numFmtId="1" fontId="4" fillId="0" borderId="0" xfId="0" applyNumberFormat="1" applyFont="1" applyFill="1" applyBorder="1" applyAlignment="1">
      <alignment horizontal="right" vertical="top"/>
    </xf>
    <xf numFmtId="0" fontId="11" fillId="0" borderId="0" xfId="0" applyFont="1" applyFill="1" applyAlignment="1">
      <alignment horizontal="justify" vertical="top" wrapText="1"/>
    </xf>
    <xf numFmtId="0" fontId="3" fillId="0" borderId="0" xfId="0" applyFont="1" applyAlignment="1">
      <alignment horizontal="right" vertical="top"/>
    </xf>
    <xf numFmtId="0" fontId="3" fillId="0" borderId="0" xfId="0" applyFont="1" applyAlignment="1">
      <alignment horizontal="left" vertical="top" wrapText="1"/>
    </xf>
    <xf numFmtId="0" fontId="4" fillId="0" borderId="0" xfId="0" applyFont="1" applyAlignment="1">
      <alignment horizontal="right"/>
    </xf>
    <xf numFmtId="0" fontId="3" fillId="0" borderId="0" xfId="0" applyFont="1" applyAlignment="1"/>
    <xf numFmtId="1" fontId="3" fillId="0" borderId="0" xfId="0" applyNumberFormat="1" applyFont="1" applyAlignment="1">
      <alignment horizontal="center" vertical="top"/>
    </xf>
    <xf numFmtId="0" fontId="3" fillId="0" borderId="0" xfId="0" applyFont="1" applyBorder="1" applyAlignment="1">
      <alignment vertical="top" wrapText="1"/>
    </xf>
    <xf numFmtId="0" fontId="3" fillId="0" borderId="0" xfId="0" applyFont="1" applyBorder="1" applyAlignment="1">
      <alignment horizontal="center"/>
    </xf>
    <xf numFmtId="0" fontId="3" fillId="0" borderId="0" xfId="0" applyFont="1" applyBorder="1" applyAlignment="1">
      <alignment horizontal="right" vertical="top"/>
    </xf>
    <xf numFmtId="1" fontId="3" fillId="0" borderId="0" xfId="0" applyNumberFormat="1" applyFont="1" applyBorder="1" applyAlignment="1">
      <alignment horizontal="center" vertical="top"/>
    </xf>
    <xf numFmtId="0" fontId="6" fillId="0" borderId="0" xfId="0" applyFont="1" applyFill="1" applyAlignment="1">
      <alignment horizontal="left" vertical="top" wrapText="1"/>
    </xf>
    <xf numFmtId="0" fontId="3" fillId="0" borderId="0" xfId="0" applyNumberFormat="1" applyFont="1" applyFill="1" applyBorder="1" applyAlignment="1">
      <alignment horizontal="left" vertical="top" wrapText="1"/>
    </xf>
    <xf numFmtId="0" fontId="3" fillId="0" borderId="2" xfId="0" applyFont="1" applyBorder="1" applyAlignment="1"/>
    <xf numFmtId="0" fontId="3" fillId="0" borderId="2" xfId="0" applyFont="1" applyBorder="1" applyAlignment="1">
      <alignment horizontal="center"/>
    </xf>
    <xf numFmtId="0" fontId="3" fillId="0" borderId="2" xfId="0" applyFont="1" applyBorder="1" applyAlignment="1">
      <alignment horizontal="right" vertical="top"/>
    </xf>
    <xf numFmtId="0" fontId="3" fillId="0" borderId="2" xfId="0" applyFont="1" applyBorder="1" applyAlignment="1">
      <alignment horizontal="left" vertical="top" wrapText="1"/>
    </xf>
    <xf numFmtId="1" fontId="3" fillId="0" borderId="2" xfId="0" applyNumberFormat="1" applyFont="1" applyBorder="1" applyAlignment="1">
      <alignment horizontal="center" vertical="top"/>
    </xf>
    <xf numFmtId="4" fontId="3" fillId="0" borderId="0" xfId="27" applyNumberFormat="1" applyFont="1" applyFill="1" applyBorder="1" applyAlignment="1">
      <alignment horizontal="right"/>
    </xf>
    <xf numFmtId="0" fontId="4" fillId="0" borderId="0" xfId="0" applyFont="1" applyBorder="1" applyAlignment="1">
      <alignment horizontal="center"/>
    </xf>
    <xf numFmtId="0" fontId="4" fillId="0" borderId="0" xfId="0" applyFont="1" applyBorder="1" applyAlignment="1">
      <alignment horizontal="right" vertical="top"/>
    </xf>
    <xf numFmtId="0" fontId="4" fillId="0" borderId="0" xfId="0" applyFont="1" applyBorder="1" applyAlignment="1">
      <alignment horizontal="left" vertical="top"/>
    </xf>
    <xf numFmtId="1" fontId="4" fillId="0" borderId="0" xfId="0" applyNumberFormat="1" applyFont="1" applyBorder="1" applyAlignment="1">
      <alignment horizontal="center" vertical="top"/>
    </xf>
    <xf numFmtId="0" fontId="3" fillId="0" borderId="0" xfId="0" applyFont="1" applyAlignment="1">
      <alignment horizontal="right"/>
    </xf>
    <xf numFmtId="0" fontId="3" fillId="0" borderId="0" xfId="0" applyFont="1" applyBorder="1" applyAlignment="1">
      <alignment horizontal="right"/>
    </xf>
    <xf numFmtId="0" fontId="7" fillId="0" borderId="0" xfId="0" applyFont="1" applyAlignment="1">
      <alignment horizontal="right"/>
    </xf>
    <xf numFmtId="0" fontId="7" fillId="0" borderId="0" xfId="0" applyFont="1" applyBorder="1" applyAlignment="1">
      <alignment horizontal="center"/>
    </xf>
    <xf numFmtId="0" fontId="7" fillId="0" borderId="0" xfId="0" applyFont="1" applyBorder="1" applyAlignment="1">
      <alignment horizontal="right" vertical="top"/>
    </xf>
    <xf numFmtId="0" fontId="7" fillId="0" borderId="0" xfId="0" applyFont="1" applyBorder="1" applyAlignment="1">
      <alignment horizontal="left" vertical="top"/>
    </xf>
    <xf numFmtId="1" fontId="7" fillId="0" borderId="0" xfId="0" applyNumberFormat="1" applyFont="1" applyBorder="1" applyAlignment="1">
      <alignment horizontal="center" vertical="top"/>
    </xf>
    <xf numFmtId="0" fontId="4" fillId="0" borderId="2" xfId="0" applyFont="1" applyBorder="1" applyAlignment="1">
      <alignment horizontal="right"/>
    </xf>
    <xf numFmtId="0" fontId="7" fillId="0" borderId="0" xfId="0" applyFont="1" applyAlignment="1">
      <alignment horizontal="center"/>
    </xf>
    <xf numFmtId="0" fontId="7" fillId="0" borderId="0" xfId="0" applyFont="1" applyBorder="1" applyAlignment="1">
      <alignment horizontal="left" vertical="top" wrapText="1"/>
    </xf>
    <xf numFmtId="0" fontId="4" fillId="0" borderId="1" xfId="0" applyFont="1" applyBorder="1" applyAlignment="1">
      <alignment horizontal="left" vertical="top"/>
    </xf>
    <xf numFmtId="0" fontId="3" fillId="0" borderId="0" xfId="0" applyFont="1" applyAlignment="1">
      <alignment vertical="top" wrapText="1"/>
    </xf>
    <xf numFmtId="4" fontId="3" fillId="0" borderId="2" xfId="0" applyNumberFormat="1" applyFont="1" applyFill="1" applyBorder="1" applyAlignment="1">
      <alignment horizontal="center"/>
    </xf>
    <xf numFmtId="1" fontId="3" fillId="0" borderId="0" xfId="0" applyNumberFormat="1" applyFont="1" applyBorder="1" applyAlignment="1">
      <alignment horizontal="center"/>
    </xf>
    <xf numFmtId="0" fontId="3" fillId="0" borderId="2" xfId="0" applyFont="1" applyBorder="1" applyAlignment="1">
      <alignment horizontal="right"/>
    </xf>
    <xf numFmtId="1" fontId="3" fillId="0" borderId="2" xfId="0" applyNumberFormat="1" applyFont="1" applyBorder="1" applyAlignment="1">
      <alignment horizontal="center"/>
    </xf>
    <xf numFmtId="0" fontId="3" fillId="0" borderId="2" xfId="0" applyFont="1" applyBorder="1" applyAlignment="1">
      <alignment vertical="top" wrapText="1"/>
    </xf>
    <xf numFmtId="0" fontId="4" fillId="0" borderId="0" xfId="0" applyFont="1" applyFill="1" applyAlignment="1">
      <alignment horizontal="left" vertical="top" wrapText="1"/>
    </xf>
    <xf numFmtId="4" fontId="3" fillId="0" borderId="0" xfId="0" applyNumberFormat="1" applyFont="1" applyFill="1" applyAlignment="1">
      <alignment horizontal="center"/>
    </xf>
    <xf numFmtId="4" fontId="4" fillId="0" borderId="0" xfId="0" applyNumberFormat="1" applyFont="1" applyFill="1" applyBorder="1" applyAlignment="1">
      <alignment horizontal="center" vertical="top"/>
    </xf>
    <xf numFmtId="1" fontId="3" fillId="0" borderId="0" xfId="0" applyNumberFormat="1" applyFont="1" applyFill="1" applyBorder="1" applyAlignment="1">
      <alignment horizontal="right"/>
    </xf>
    <xf numFmtId="0" fontId="4" fillId="0" borderId="0" xfId="0" applyFont="1" applyFill="1" applyAlignment="1">
      <alignment horizontal="left" vertical="top"/>
    </xf>
    <xf numFmtId="0" fontId="3" fillId="0" borderId="0" xfId="0" applyFont="1" applyAlignment="1">
      <alignment vertical="top"/>
    </xf>
    <xf numFmtId="0" fontId="14" fillId="0" borderId="0" xfId="0" applyFont="1" applyAlignment="1">
      <alignment vertical="top"/>
    </xf>
    <xf numFmtId="4" fontId="8" fillId="0" borderId="2" xfId="0" applyNumberFormat="1" applyFont="1" applyFill="1" applyBorder="1" applyAlignment="1">
      <alignment horizontal="right"/>
    </xf>
    <xf numFmtId="0" fontId="8" fillId="0" borderId="0" xfId="0" applyFont="1" applyFill="1" applyAlignment="1">
      <alignment horizontal="left" vertical="top" wrapText="1"/>
    </xf>
    <xf numFmtId="10" fontId="3" fillId="0" borderId="0" xfId="0" applyNumberFormat="1" applyFont="1" applyFill="1" applyBorder="1" applyAlignment="1">
      <alignment horizontal="right"/>
    </xf>
  </cellXfs>
  <cellStyles count="28">
    <cellStyle name="Navadno" xfId="0" builtinId="0"/>
    <cellStyle name="Navadno 10" xfId="1"/>
    <cellStyle name="Navadno 11" xfId="2"/>
    <cellStyle name="Navadno 12" xfId="3"/>
    <cellStyle name="Navadno 13" xfId="4"/>
    <cellStyle name="Navadno 14" xfId="5"/>
    <cellStyle name="Navadno 2" xfId="6"/>
    <cellStyle name="Navadno 3" xfId="7"/>
    <cellStyle name="Navadno 30" xfId="8"/>
    <cellStyle name="Navadno 31" xfId="9"/>
    <cellStyle name="Navadno 32" xfId="10"/>
    <cellStyle name="Navadno 33" xfId="11"/>
    <cellStyle name="Navadno 34" xfId="12"/>
    <cellStyle name="Navadno 35" xfId="13"/>
    <cellStyle name="Navadno 36" xfId="14"/>
    <cellStyle name="Navadno 41" xfId="15"/>
    <cellStyle name="Navadno 42" xfId="16"/>
    <cellStyle name="Navadno 43" xfId="17"/>
    <cellStyle name="Navadno 44" xfId="18"/>
    <cellStyle name="Navadno 46" xfId="19"/>
    <cellStyle name="Navadno 47" xfId="20"/>
    <cellStyle name="Navadno 50" xfId="21"/>
    <cellStyle name="Navadno 51" xfId="22"/>
    <cellStyle name="Navadno 52" xfId="23"/>
    <cellStyle name="Navadno 53" xfId="24"/>
    <cellStyle name="Navadno 6" xfId="25"/>
    <cellStyle name="Navadno 8" xfId="26"/>
    <cellStyle name="Vejica" xfId="27"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tabSelected="1" view="pageBreakPreview" topLeftCell="A163" zoomScaleNormal="100" zoomScaleSheetLayoutView="100" workbookViewId="0">
      <selection activeCell="C73" sqref="C73"/>
    </sheetView>
  </sheetViews>
  <sheetFormatPr defaultRowHeight="12.75" outlineLevelRow="2" x14ac:dyDescent="0.2"/>
  <cols>
    <col min="1" max="2" width="4.83203125" style="4" customWidth="1"/>
    <col min="3" max="3" width="82.83203125" style="7" customWidth="1"/>
    <col min="4" max="4" width="2.83203125" style="6" customWidth="1"/>
    <col min="5" max="5" width="6.83203125" style="29" customWidth="1"/>
    <col min="6" max="6" width="10.83203125" style="30" customWidth="1"/>
    <col min="7" max="7" width="13.83203125" style="31" customWidth="1"/>
    <col min="8" max="8" width="3.33203125" style="1" customWidth="1"/>
    <col min="9" max="16384" width="9.33203125" style="1"/>
  </cols>
  <sheetData>
    <row r="1" spans="2:7" x14ac:dyDescent="0.2">
      <c r="C1" s="182"/>
    </row>
    <row r="2" spans="2:7" x14ac:dyDescent="0.2">
      <c r="B2" s="1"/>
      <c r="C2" s="11"/>
      <c r="D2" s="10"/>
      <c r="E2" s="30"/>
      <c r="G2" s="30"/>
    </row>
    <row r="5" spans="2:7" s="9" customFormat="1" x14ac:dyDescent="0.2">
      <c r="C5" s="12" t="s">
        <v>5</v>
      </c>
      <c r="D5" s="10"/>
      <c r="G5" s="51"/>
    </row>
    <row r="6" spans="2:7" s="9" customFormat="1" x14ac:dyDescent="0.2">
      <c r="C6" s="11" t="s">
        <v>599</v>
      </c>
      <c r="D6" s="10"/>
      <c r="G6" s="51"/>
    </row>
    <row r="7" spans="2:7" s="9" customFormat="1" x14ac:dyDescent="0.2">
      <c r="B7" s="11"/>
      <c r="D7" s="10"/>
      <c r="E7" s="30"/>
      <c r="F7" s="30"/>
      <c r="G7" s="177"/>
    </row>
    <row r="8" spans="2:7" s="9" customFormat="1" x14ac:dyDescent="0.2">
      <c r="B8" s="11"/>
      <c r="D8" s="10"/>
      <c r="E8" s="30"/>
      <c r="F8" s="30"/>
      <c r="G8" s="177"/>
    </row>
    <row r="9" spans="2:7" s="9" customFormat="1" x14ac:dyDescent="0.2">
      <c r="B9" s="11"/>
      <c r="C9" s="180"/>
      <c r="D9" s="10"/>
      <c r="G9" s="51"/>
    </row>
    <row r="10" spans="2:7" s="9" customFormat="1" x14ac:dyDescent="0.2">
      <c r="B10" s="11"/>
      <c r="D10" s="10"/>
      <c r="G10" s="51"/>
    </row>
    <row r="11" spans="2:7" s="9" customFormat="1" x14ac:dyDescent="0.2">
      <c r="B11" s="44" t="s">
        <v>48</v>
      </c>
      <c r="C11" s="25"/>
      <c r="D11" s="45"/>
      <c r="E11" s="46"/>
      <c r="F11" s="5"/>
      <c r="G11" s="47"/>
    </row>
    <row r="12" spans="2:7" s="9" customFormat="1" x14ac:dyDescent="0.2">
      <c r="B12" s="2" t="s">
        <v>6</v>
      </c>
      <c r="C12" s="179" t="s">
        <v>598</v>
      </c>
      <c r="D12" s="45"/>
      <c r="E12" s="46"/>
      <c r="F12" s="5"/>
      <c r="G12" s="47"/>
    </row>
    <row r="13" spans="2:7" s="9" customFormat="1" x14ac:dyDescent="0.2">
      <c r="B13" s="6"/>
      <c r="C13" s="179" t="s">
        <v>597</v>
      </c>
      <c r="D13" s="45"/>
      <c r="E13" s="46"/>
      <c r="F13" s="5"/>
      <c r="G13" s="47"/>
    </row>
    <row r="14" spans="2:7" s="9" customFormat="1" x14ac:dyDescent="0.2">
      <c r="B14" s="2" t="s">
        <v>6</v>
      </c>
      <c r="C14" s="16" t="s">
        <v>0</v>
      </c>
      <c r="D14" s="13"/>
      <c r="E14" s="6"/>
      <c r="F14" s="5"/>
      <c r="G14" s="47"/>
    </row>
    <row r="15" spans="2:7" s="9" customFormat="1" x14ac:dyDescent="0.2">
      <c r="B15" s="2" t="s">
        <v>6</v>
      </c>
      <c r="C15" s="16" t="s">
        <v>2</v>
      </c>
      <c r="D15" s="13"/>
      <c r="E15" s="6"/>
      <c r="F15" s="5"/>
      <c r="G15" s="47"/>
    </row>
    <row r="16" spans="2:7" s="9" customFormat="1" x14ac:dyDescent="0.2">
      <c r="B16" s="2" t="s">
        <v>6</v>
      </c>
      <c r="C16" s="14" t="s">
        <v>596</v>
      </c>
      <c r="D16" s="13"/>
      <c r="E16" s="6"/>
      <c r="F16" s="5"/>
      <c r="G16" s="47"/>
    </row>
    <row r="17" spans="2:7" s="9" customFormat="1" x14ac:dyDescent="0.2">
      <c r="B17" s="2"/>
      <c r="C17" s="14"/>
      <c r="D17" s="13"/>
      <c r="E17" s="6"/>
      <c r="F17" s="5"/>
      <c r="G17" s="47"/>
    </row>
    <row r="18" spans="2:7" s="9" customFormat="1" x14ac:dyDescent="0.2">
      <c r="B18" s="2"/>
      <c r="C18" s="14"/>
      <c r="D18" s="13"/>
      <c r="E18" s="6"/>
      <c r="F18" s="5"/>
      <c r="G18" s="47"/>
    </row>
    <row r="19" spans="2:7" s="9" customFormat="1" x14ac:dyDescent="0.2">
      <c r="B19" s="2"/>
      <c r="C19" s="14"/>
      <c r="D19" s="13"/>
      <c r="E19" s="6"/>
      <c r="F19" s="5"/>
      <c r="G19" s="47"/>
    </row>
    <row r="20" spans="2:7" s="9" customFormat="1" x14ac:dyDescent="0.2">
      <c r="B20" s="48" t="s">
        <v>3</v>
      </c>
      <c r="C20" s="6"/>
      <c r="D20" s="10"/>
      <c r="G20" s="51"/>
    </row>
    <row r="21" spans="2:7" s="9" customFormat="1" x14ac:dyDescent="0.2">
      <c r="B21" s="48"/>
      <c r="C21" s="6"/>
      <c r="D21" s="10"/>
      <c r="G21" s="51"/>
    </row>
    <row r="22" spans="2:7" s="9" customFormat="1" x14ac:dyDescent="0.2">
      <c r="B22" s="2" t="s">
        <v>6</v>
      </c>
      <c r="C22" s="179" t="s">
        <v>595</v>
      </c>
      <c r="D22" s="10"/>
      <c r="G22" s="51"/>
    </row>
    <row r="23" spans="2:7" s="9" customFormat="1" x14ac:dyDescent="0.2">
      <c r="B23" s="2" t="s">
        <v>6</v>
      </c>
      <c r="C23" s="179" t="s">
        <v>594</v>
      </c>
      <c r="D23" s="10"/>
      <c r="G23" s="51"/>
    </row>
    <row r="24" spans="2:7" s="9" customFormat="1" x14ac:dyDescent="0.2">
      <c r="B24" s="2" t="s">
        <v>6</v>
      </c>
      <c r="C24" s="179" t="s">
        <v>593</v>
      </c>
      <c r="D24" s="10"/>
      <c r="G24" s="51"/>
    </row>
    <row r="25" spans="2:7" s="9" customFormat="1" x14ac:dyDescent="0.2">
      <c r="B25" s="2" t="s">
        <v>6</v>
      </c>
      <c r="C25" s="179" t="s">
        <v>592</v>
      </c>
      <c r="D25" s="10"/>
      <c r="G25" s="51"/>
    </row>
    <row r="26" spans="2:7" s="9" customFormat="1" x14ac:dyDescent="0.2">
      <c r="B26" s="2"/>
      <c r="C26" s="179" t="s">
        <v>591</v>
      </c>
      <c r="D26" s="10"/>
      <c r="G26" s="51"/>
    </row>
    <row r="27" spans="2:7" s="9" customFormat="1" x14ac:dyDescent="0.2">
      <c r="B27" s="2" t="s">
        <v>6</v>
      </c>
      <c r="C27" s="16" t="s">
        <v>590</v>
      </c>
      <c r="D27" s="10"/>
      <c r="G27" s="51"/>
    </row>
    <row r="28" spans="2:7" s="9" customFormat="1" x14ac:dyDescent="0.2">
      <c r="B28" s="2" t="s">
        <v>6</v>
      </c>
      <c r="C28" s="16" t="s">
        <v>589</v>
      </c>
      <c r="D28" s="10"/>
      <c r="G28" s="51"/>
    </row>
    <row r="29" spans="2:7" s="9" customFormat="1" x14ac:dyDescent="0.2">
      <c r="B29" s="49" t="s">
        <v>6</v>
      </c>
      <c r="C29" s="16" t="s">
        <v>588</v>
      </c>
      <c r="D29" s="10"/>
      <c r="G29" s="51"/>
    </row>
    <row r="30" spans="2:7" s="9" customFormat="1" x14ac:dyDescent="0.2">
      <c r="B30" s="2" t="s">
        <v>6</v>
      </c>
      <c r="C30" s="16" t="s">
        <v>587</v>
      </c>
      <c r="D30" s="10"/>
      <c r="G30" s="51"/>
    </row>
    <row r="31" spans="2:7" s="9" customFormat="1" x14ac:dyDescent="0.2">
      <c r="B31" s="2" t="s">
        <v>6</v>
      </c>
      <c r="C31" s="16" t="s">
        <v>586</v>
      </c>
      <c r="D31" s="10"/>
      <c r="G31" s="51"/>
    </row>
    <row r="32" spans="2:7" s="9" customFormat="1" x14ac:dyDescent="0.2">
      <c r="B32" s="2" t="s">
        <v>6</v>
      </c>
      <c r="C32" s="16" t="s">
        <v>585</v>
      </c>
      <c r="D32" s="10"/>
      <c r="G32" s="51"/>
    </row>
    <row r="33" spans="2:7" s="9" customFormat="1" x14ac:dyDescent="0.2">
      <c r="B33" s="2"/>
      <c r="C33" s="16" t="s">
        <v>584</v>
      </c>
      <c r="D33" s="10"/>
      <c r="G33" s="51"/>
    </row>
    <row r="34" spans="2:7" s="9" customFormat="1" x14ac:dyDescent="0.2">
      <c r="B34" s="2"/>
      <c r="C34" s="16" t="s">
        <v>583</v>
      </c>
      <c r="D34" s="10"/>
      <c r="G34" s="51"/>
    </row>
    <row r="35" spans="2:7" s="9" customFormat="1" x14ac:dyDescent="0.2">
      <c r="B35" s="2" t="s">
        <v>6</v>
      </c>
      <c r="C35" s="16" t="s">
        <v>582</v>
      </c>
      <c r="D35" s="10"/>
      <c r="G35" s="51"/>
    </row>
    <row r="36" spans="2:7" s="9" customFormat="1" x14ac:dyDescent="0.2">
      <c r="B36" s="2"/>
      <c r="C36" s="16" t="s">
        <v>581</v>
      </c>
      <c r="D36" s="10"/>
      <c r="G36" s="51"/>
    </row>
    <row r="37" spans="2:7" s="9" customFormat="1" x14ac:dyDescent="0.2">
      <c r="B37" s="2" t="s">
        <v>6</v>
      </c>
      <c r="C37" s="16" t="s">
        <v>580</v>
      </c>
      <c r="D37" s="10"/>
      <c r="G37" s="51"/>
    </row>
    <row r="38" spans="2:7" s="9" customFormat="1" x14ac:dyDescent="0.2">
      <c r="B38" s="2" t="s">
        <v>6</v>
      </c>
      <c r="C38" s="16" t="s">
        <v>579</v>
      </c>
      <c r="D38" s="10"/>
      <c r="G38" s="51"/>
    </row>
    <row r="39" spans="2:7" s="9" customFormat="1" x14ac:dyDescent="0.2">
      <c r="B39" s="2" t="s">
        <v>6</v>
      </c>
      <c r="C39" s="16" t="s">
        <v>578</v>
      </c>
      <c r="D39" s="10"/>
      <c r="G39" s="51"/>
    </row>
    <row r="40" spans="2:7" s="9" customFormat="1" x14ac:dyDescent="0.2">
      <c r="B40" s="4" t="s">
        <v>6</v>
      </c>
      <c r="C40" s="16" t="s">
        <v>577</v>
      </c>
      <c r="D40" s="10"/>
      <c r="G40" s="51"/>
    </row>
    <row r="41" spans="2:7" s="9" customFormat="1" x14ac:dyDescent="0.2">
      <c r="B41" s="4" t="s">
        <v>6</v>
      </c>
      <c r="C41" s="179" t="s">
        <v>576</v>
      </c>
      <c r="D41" s="10"/>
      <c r="G41" s="51"/>
    </row>
    <row r="42" spans="2:7" s="9" customFormat="1" x14ac:dyDescent="0.2">
      <c r="B42" s="4"/>
      <c r="C42" s="1" t="s">
        <v>575</v>
      </c>
      <c r="D42" s="10"/>
      <c r="G42" s="51"/>
    </row>
    <row r="43" spans="2:7" s="9" customFormat="1" x14ac:dyDescent="0.2">
      <c r="B43" s="4" t="s">
        <v>6</v>
      </c>
      <c r="C43" s="179" t="s">
        <v>574</v>
      </c>
      <c r="D43" s="10"/>
      <c r="G43" s="51"/>
    </row>
    <row r="44" spans="2:7" s="9" customFormat="1" x14ac:dyDescent="0.2">
      <c r="B44" s="4"/>
      <c r="C44" s="14" t="s">
        <v>573</v>
      </c>
      <c r="D44" s="10"/>
      <c r="G44" s="51"/>
    </row>
    <row r="45" spans="2:7" s="9" customFormat="1" x14ac:dyDescent="0.2">
      <c r="B45" s="11"/>
      <c r="D45" s="10"/>
      <c r="G45" s="51"/>
    </row>
    <row r="46" spans="2:7" s="9" customFormat="1" x14ac:dyDescent="0.2">
      <c r="B46" s="11"/>
      <c r="D46" s="10"/>
      <c r="G46" s="51"/>
    </row>
    <row r="47" spans="2:7" s="9" customFormat="1" x14ac:dyDescent="0.2">
      <c r="B47" s="11"/>
      <c r="D47" s="10"/>
      <c r="G47" s="51"/>
    </row>
    <row r="48" spans="2:7" s="9" customFormat="1" x14ac:dyDescent="0.2">
      <c r="B48" s="44" t="s">
        <v>4</v>
      </c>
      <c r="C48" s="6"/>
      <c r="D48" s="5"/>
      <c r="E48" s="3"/>
      <c r="F48" s="3"/>
      <c r="G48" s="28"/>
    </row>
    <row r="49" spans="2:7" s="9" customFormat="1" x14ac:dyDescent="0.2">
      <c r="B49" s="44"/>
      <c r="C49" s="6"/>
      <c r="D49" s="5"/>
      <c r="E49" s="3"/>
      <c r="F49" s="3"/>
      <c r="G49" s="28"/>
    </row>
    <row r="50" spans="2:7" s="9" customFormat="1" x14ac:dyDescent="0.2">
      <c r="B50" s="2" t="s">
        <v>6</v>
      </c>
      <c r="C50" s="16" t="s">
        <v>572</v>
      </c>
      <c r="D50" s="3"/>
      <c r="E50" s="3"/>
      <c r="F50" s="3"/>
      <c r="G50" s="28"/>
    </row>
    <row r="51" spans="2:7" s="9" customFormat="1" x14ac:dyDescent="0.2">
      <c r="B51" s="4" t="s">
        <v>6</v>
      </c>
      <c r="C51" s="16" t="s">
        <v>571</v>
      </c>
      <c r="D51" s="5"/>
      <c r="E51" s="3"/>
      <c r="F51" s="3"/>
      <c r="G51" s="28"/>
    </row>
    <row r="52" spans="2:7" s="9" customFormat="1" x14ac:dyDescent="0.2">
      <c r="B52" s="25" t="s">
        <v>6</v>
      </c>
      <c r="C52" s="16" t="s">
        <v>570</v>
      </c>
      <c r="D52" s="5"/>
      <c r="E52" s="3"/>
      <c r="F52" s="3"/>
      <c r="G52" s="28"/>
    </row>
    <row r="53" spans="2:7" s="9" customFormat="1" x14ac:dyDescent="0.2">
      <c r="B53" s="25"/>
      <c r="C53" s="1"/>
      <c r="D53" s="5"/>
      <c r="E53" s="3"/>
      <c r="F53" s="3"/>
      <c r="G53" s="28"/>
    </row>
    <row r="54" spans="2:7" s="9" customFormat="1" x14ac:dyDescent="0.2">
      <c r="B54" s="178"/>
      <c r="C54" s="16"/>
      <c r="D54" s="5"/>
      <c r="E54" s="3"/>
      <c r="F54" s="3"/>
      <c r="G54" s="28"/>
    </row>
    <row r="55" spans="2:7" s="9" customFormat="1" x14ac:dyDescent="0.2">
      <c r="B55" s="178"/>
      <c r="C55" s="16"/>
      <c r="D55" s="5"/>
      <c r="E55" s="3"/>
      <c r="F55" s="3"/>
      <c r="G55" s="28"/>
    </row>
    <row r="56" spans="2:7" s="9" customFormat="1" x14ac:dyDescent="0.2">
      <c r="B56" s="50" t="s">
        <v>1</v>
      </c>
      <c r="C56" s="14"/>
      <c r="D56" s="7"/>
      <c r="E56" s="16"/>
      <c r="F56" s="16"/>
      <c r="G56" s="52"/>
    </row>
    <row r="57" spans="2:7" s="9" customFormat="1" x14ac:dyDescent="0.2">
      <c r="B57" s="14"/>
      <c r="C57" s="14"/>
      <c r="D57" s="7"/>
      <c r="E57" s="16"/>
      <c r="F57" s="16"/>
      <c r="G57" s="52"/>
    </row>
    <row r="58" spans="2:7" s="9" customFormat="1" x14ac:dyDescent="0.2">
      <c r="B58" s="2" t="s">
        <v>6</v>
      </c>
      <c r="C58" s="14" t="s">
        <v>569</v>
      </c>
      <c r="D58" s="7"/>
      <c r="E58" s="16"/>
      <c r="F58" s="16"/>
      <c r="G58" s="52"/>
    </row>
    <row r="59" spans="2:7" s="9" customFormat="1" x14ac:dyDescent="0.2">
      <c r="B59" s="14"/>
      <c r="C59" s="14" t="s">
        <v>568</v>
      </c>
      <c r="D59" s="7"/>
      <c r="E59" s="16"/>
      <c r="F59" s="16"/>
      <c r="G59" s="52"/>
    </row>
    <row r="60" spans="2:7" s="9" customFormat="1" x14ac:dyDescent="0.2">
      <c r="B60" s="2" t="s">
        <v>6</v>
      </c>
      <c r="C60" s="14" t="s">
        <v>567</v>
      </c>
      <c r="D60" s="7"/>
      <c r="E60" s="16"/>
      <c r="F60" s="16"/>
      <c r="G60" s="52"/>
    </row>
    <row r="61" spans="2:7" s="9" customFormat="1" x14ac:dyDescent="0.2">
      <c r="B61" s="2" t="s">
        <v>6</v>
      </c>
      <c r="C61" s="14" t="s">
        <v>566</v>
      </c>
      <c r="D61" s="7"/>
      <c r="E61" s="16"/>
      <c r="F61" s="16"/>
      <c r="G61" s="52"/>
    </row>
    <row r="62" spans="2:7" s="9" customFormat="1" x14ac:dyDescent="0.2">
      <c r="B62" s="2" t="s">
        <v>6</v>
      </c>
      <c r="C62" s="14" t="s">
        <v>565</v>
      </c>
      <c r="D62" s="7"/>
      <c r="E62" s="16"/>
      <c r="F62" s="16"/>
      <c r="G62" s="52"/>
    </row>
    <row r="63" spans="2:7" s="9" customFormat="1" x14ac:dyDescent="0.2">
      <c r="B63" s="14"/>
      <c r="C63" s="14" t="s">
        <v>564</v>
      </c>
      <c r="D63" s="7"/>
      <c r="E63" s="16"/>
      <c r="F63" s="16"/>
      <c r="G63" s="52"/>
    </row>
    <row r="64" spans="2:7" s="9" customFormat="1" x14ac:dyDescent="0.2">
      <c r="B64" s="2" t="s">
        <v>6</v>
      </c>
      <c r="C64" s="14" t="s">
        <v>563</v>
      </c>
      <c r="D64" s="7"/>
      <c r="E64" s="16"/>
      <c r="F64" s="16"/>
      <c r="G64" s="52"/>
    </row>
    <row r="65" spans="1:7" s="9" customFormat="1" x14ac:dyDescent="0.2">
      <c r="B65" s="2" t="s">
        <v>6</v>
      </c>
      <c r="C65" s="14" t="s">
        <v>562</v>
      </c>
      <c r="D65" s="7"/>
      <c r="E65" s="16"/>
      <c r="F65" s="16"/>
      <c r="G65" s="52"/>
    </row>
    <row r="66" spans="1:7" s="9" customFormat="1" x14ac:dyDescent="0.2">
      <c r="B66" s="2" t="s">
        <v>6</v>
      </c>
      <c r="C66" s="14" t="s">
        <v>561</v>
      </c>
      <c r="D66" s="7"/>
      <c r="E66" s="16"/>
      <c r="F66" s="16"/>
      <c r="G66" s="52"/>
    </row>
    <row r="67" spans="1:7" s="9" customFormat="1" x14ac:dyDescent="0.2">
      <c r="B67" s="14"/>
      <c r="C67" s="14" t="s">
        <v>560</v>
      </c>
      <c r="D67" s="7"/>
      <c r="E67" s="16"/>
      <c r="F67" s="16"/>
      <c r="G67" s="52"/>
    </row>
    <row r="68" spans="1:7" s="9" customFormat="1" x14ac:dyDescent="0.2">
      <c r="B68" s="2"/>
      <c r="C68" s="16"/>
      <c r="D68" s="7"/>
      <c r="E68" s="16"/>
      <c r="F68" s="16"/>
      <c r="G68" s="52"/>
    </row>
    <row r="69" spans="1:7" s="9" customFormat="1" x14ac:dyDescent="0.2">
      <c r="B69" s="14"/>
      <c r="C69" s="16"/>
      <c r="D69" s="7"/>
      <c r="E69" s="16"/>
      <c r="F69" s="16"/>
      <c r="G69" s="52"/>
    </row>
    <row r="70" spans="1:7" s="9" customFormat="1" x14ac:dyDescent="0.2">
      <c r="B70" s="11"/>
      <c r="D70" s="10"/>
      <c r="E70" s="30"/>
      <c r="F70" s="30"/>
      <c r="G70" s="177"/>
    </row>
    <row r="71" spans="1:7" x14ac:dyDescent="0.2">
      <c r="B71" s="14" t="s">
        <v>12</v>
      </c>
      <c r="C71" s="1"/>
      <c r="D71" s="5"/>
      <c r="E71" s="87"/>
      <c r="F71" s="42"/>
    </row>
    <row r="72" spans="1:7" x14ac:dyDescent="0.2">
      <c r="B72" s="7"/>
      <c r="C72" s="6"/>
      <c r="D72" s="5"/>
      <c r="E72" s="175"/>
      <c r="F72" s="175"/>
    </row>
    <row r="73" spans="1:7" s="13" customFormat="1" x14ac:dyDescent="0.2">
      <c r="B73" s="55" t="s">
        <v>13</v>
      </c>
      <c r="C73" s="126" t="s">
        <v>14</v>
      </c>
      <c r="D73" s="54"/>
      <c r="E73" s="169"/>
      <c r="F73" s="169"/>
      <c r="G73" s="64" t="s">
        <v>19</v>
      </c>
    </row>
    <row r="74" spans="1:7" s="13" customFormat="1" x14ac:dyDescent="0.2">
      <c r="B74" s="24"/>
      <c r="C74" s="24"/>
      <c r="D74" s="176"/>
      <c r="E74" s="42"/>
      <c r="F74" s="42"/>
      <c r="G74" s="78"/>
    </row>
    <row r="75" spans="1:7" x14ac:dyDescent="0.2">
      <c r="A75" s="1"/>
      <c r="B75" s="4" t="s">
        <v>39</v>
      </c>
      <c r="C75" s="7" t="s">
        <v>21</v>
      </c>
      <c r="D75" s="5"/>
      <c r="E75" s="175"/>
      <c r="F75" s="87"/>
      <c r="G75" s="64">
        <f>+G179</f>
        <v>0</v>
      </c>
    </row>
    <row r="76" spans="1:7" x14ac:dyDescent="0.2">
      <c r="A76" s="1"/>
      <c r="B76" s="4" t="s">
        <v>41</v>
      </c>
      <c r="C76" s="7" t="s">
        <v>23</v>
      </c>
      <c r="D76" s="5"/>
      <c r="E76" s="175"/>
      <c r="F76" s="87"/>
      <c r="G76" s="64">
        <f>+G264</f>
        <v>0</v>
      </c>
    </row>
    <row r="77" spans="1:7" x14ac:dyDescent="0.2">
      <c r="A77" s="1"/>
      <c r="B77" s="4" t="s">
        <v>24</v>
      </c>
      <c r="C77" s="7" t="s">
        <v>26</v>
      </c>
      <c r="D77" s="5"/>
      <c r="E77" s="175"/>
      <c r="F77" s="87"/>
      <c r="G77" s="64">
        <f>+G282</f>
        <v>0</v>
      </c>
    </row>
    <row r="78" spans="1:7" x14ac:dyDescent="0.2">
      <c r="A78" s="1"/>
      <c r="B78" s="4" t="s">
        <v>607</v>
      </c>
      <c r="C78" s="7" t="s">
        <v>492</v>
      </c>
      <c r="D78" s="5"/>
      <c r="E78" s="175"/>
      <c r="F78" s="87"/>
      <c r="G78" s="64">
        <f>+G295</f>
        <v>0</v>
      </c>
    </row>
    <row r="79" spans="1:7" x14ac:dyDescent="0.2">
      <c r="A79" s="1"/>
      <c r="B79" s="55"/>
      <c r="C79" s="55"/>
      <c r="D79" s="54"/>
      <c r="E79" s="169"/>
      <c r="F79" s="169"/>
      <c r="G79" s="64"/>
    </row>
    <row r="80" spans="1:7" x14ac:dyDescent="0.2">
      <c r="B80" s="105"/>
      <c r="C80" s="4"/>
      <c r="D80" s="5"/>
      <c r="E80" s="89"/>
      <c r="F80" s="89"/>
    </row>
    <row r="81" spans="1:7" x14ac:dyDescent="0.2">
      <c r="B81" s="7"/>
      <c r="C81" s="6"/>
      <c r="D81" s="5"/>
      <c r="E81" s="33" t="s">
        <v>27</v>
      </c>
      <c r="F81" s="89"/>
      <c r="G81" s="181">
        <f>SUM(G75:G80)</f>
        <v>0</v>
      </c>
    </row>
    <row r="82" spans="1:7" x14ac:dyDescent="0.2">
      <c r="B82" s="7"/>
      <c r="C82" s="6"/>
      <c r="D82" s="5"/>
      <c r="E82" s="175"/>
      <c r="F82" s="33"/>
    </row>
    <row r="83" spans="1:7" x14ac:dyDescent="0.2">
      <c r="B83" s="7"/>
      <c r="C83" s="6"/>
      <c r="D83" s="5"/>
      <c r="E83" s="175"/>
      <c r="F83" s="87"/>
    </row>
    <row r="84" spans="1:7" x14ac:dyDescent="0.2">
      <c r="A84" s="1"/>
      <c r="B84" s="55" t="s">
        <v>15</v>
      </c>
      <c r="C84" s="126" t="s">
        <v>16</v>
      </c>
      <c r="D84" s="54"/>
      <c r="E84" s="169"/>
      <c r="F84" s="169"/>
      <c r="G84" s="64" t="s">
        <v>19</v>
      </c>
    </row>
    <row r="85" spans="1:7" x14ac:dyDescent="0.2">
      <c r="A85" s="1"/>
      <c r="C85" s="6"/>
      <c r="D85" s="5"/>
      <c r="E85" s="175"/>
      <c r="F85" s="175"/>
    </row>
    <row r="86" spans="1:7" x14ac:dyDescent="0.2">
      <c r="A86" s="1"/>
      <c r="B86" s="4" t="s">
        <v>20</v>
      </c>
      <c r="C86" s="7" t="s">
        <v>28</v>
      </c>
      <c r="D86" s="5"/>
      <c r="E86" s="175"/>
      <c r="F86" s="87"/>
      <c r="G86" s="64">
        <f>+G349</f>
        <v>0</v>
      </c>
    </row>
    <row r="87" spans="1:7" x14ac:dyDescent="0.2">
      <c r="A87" s="1"/>
      <c r="B87" s="4" t="s">
        <v>22</v>
      </c>
      <c r="C87" s="7" t="s">
        <v>29</v>
      </c>
      <c r="D87" s="5"/>
      <c r="E87" s="175"/>
      <c r="F87" s="87"/>
      <c r="G87" s="64">
        <f>+G385</f>
        <v>0</v>
      </c>
    </row>
    <row r="88" spans="1:7" x14ac:dyDescent="0.2">
      <c r="A88" s="1"/>
      <c r="B88" s="4" t="s">
        <v>24</v>
      </c>
      <c r="C88" s="7" t="s">
        <v>30</v>
      </c>
      <c r="D88" s="5"/>
      <c r="E88" s="175"/>
      <c r="F88" s="87"/>
      <c r="G88" s="64">
        <f>+G435</f>
        <v>0</v>
      </c>
    </row>
    <row r="89" spans="1:7" x14ac:dyDescent="0.2">
      <c r="A89" s="1"/>
      <c r="B89" s="4" t="s">
        <v>25</v>
      </c>
      <c r="C89" s="7" t="s">
        <v>31</v>
      </c>
      <c r="D89" s="5"/>
      <c r="E89" s="175"/>
      <c r="F89" s="87"/>
      <c r="G89" s="64">
        <f>+G482</f>
        <v>0</v>
      </c>
    </row>
    <row r="90" spans="1:7" x14ac:dyDescent="0.2">
      <c r="A90" s="1"/>
      <c r="B90" s="4" t="s">
        <v>32</v>
      </c>
      <c r="C90" s="7" t="s">
        <v>33</v>
      </c>
      <c r="D90" s="5"/>
      <c r="E90" s="175"/>
      <c r="F90" s="87"/>
      <c r="G90" s="64">
        <f>+G524</f>
        <v>0</v>
      </c>
    </row>
    <row r="91" spans="1:7" x14ac:dyDescent="0.2">
      <c r="A91" s="1"/>
      <c r="B91" s="6" t="s">
        <v>34</v>
      </c>
      <c r="C91" s="7" t="s">
        <v>36</v>
      </c>
      <c r="D91" s="5"/>
      <c r="E91" s="175"/>
      <c r="F91" s="87"/>
      <c r="G91" s="64">
        <f>+G614</f>
        <v>0</v>
      </c>
    </row>
    <row r="92" spans="1:7" x14ac:dyDescent="0.2">
      <c r="A92" s="1"/>
      <c r="B92" s="6" t="s">
        <v>35</v>
      </c>
      <c r="C92" s="7" t="s">
        <v>37</v>
      </c>
      <c r="D92" s="5"/>
      <c r="E92" s="175"/>
      <c r="F92" s="87"/>
      <c r="G92" s="64">
        <f>+G736</f>
        <v>0</v>
      </c>
    </row>
    <row r="93" spans="1:7" x14ac:dyDescent="0.2">
      <c r="A93" s="1"/>
      <c r="B93" s="55"/>
      <c r="C93" s="55"/>
      <c r="D93" s="54"/>
      <c r="E93" s="169"/>
      <c r="F93" s="169"/>
      <c r="G93" s="64"/>
    </row>
    <row r="94" spans="1:7" x14ac:dyDescent="0.2">
      <c r="B94" s="105"/>
      <c r="C94" s="4"/>
      <c r="D94" s="1"/>
      <c r="E94" s="87"/>
      <c r="F94" s="89"/>
    </row>
    <row r="95" spans="1:7" x14ac:dyDescent="0.2">
      <c r="B95" s="7"/>
      <c r="C95" s="6"/>
      <c r="D95" s="5"/>
      <c r="E95" s="33" t="s">
        <v>38</v>
      </c>
      <c r="F95" s="89"/>
      <c r="G95" s="181">
        <f>SUM(G86:G94)</f>
        <v>0</v>
      </c>
    </row>
    <row r="96" spans="1:7" x14ac:dyDescent="0.2">
      <c r="B96" s="7"/>
      <c r="C96" s="6"/>
      <c r="D96" s="5"/>
      <c r="E96" s="175"/>
      <c r="F96" s="87"/>
    </row>
    <row r="97" spans="1:7" x14ac:dyDescent="0.2">
      <c r="B97" s="7"/>
      <c r="C97" s="6"/>
      <c r="D97" s="5"/>
      <c r="E97" s="175"/>
      <c r="F97" s="87"/>
    </row>
    <row r="98" spans="1:7" x14ac:dyDescent="0.2">
      <c r="B98" s="7"/>
      <c r="C98" s="6"/>
      <c r="D98" s="5"/>
      <c r="E98" s="175"/>
      <c r="F98" s="87"/>
    </row>
    <row r="99" spans="1:7" x14ac:dyDescent="0.2">
      <c r="A99" s="1"/>
      <c r="B99" s="55" t="s">
        <v>17</v>
      </c>
      <c r="C99" s="126" t="s">
        <v>18</v>
      </c>
      <c r="D99" s="54"/>
      <c r="E99" s="169"/>
      <c r="F99" s="169"/>
      <c r="G99" s="64" t="s">
        <v>19</v>
      </c>
    </row>
    <row r="100" spans="1:7" x14ac:dyDescent="0.2">
      <c r="A100" s="1"/>
      <c r="C100" s="6"/>
      <c r="D100" s="5"/>
      <c r="E100" s="175"/>
      <c r="F100" s="175"/>
    </row>
    <row r="101" spans="1:7" x14ac:dyDescent="0.2">
      <c r="A101" s="1"/>
      <c r="B101" s="4" t="s">
        <v>39</v>
      </c>
      <c r="C101" s="7" t="s">
        <v>40</v>
      </c>
      <c r="D101" s="5"/>
      <c r="E101" s="175"/>
      <c r="F101" s="87"/>
      <c r="G101" s="64">
        <f>+G912</f>
        <v>0</v>
      </c>
    </row>
    <row r="102" spans="1:7" x14ac:dyDescent="0.2">
      <c r="A102" s="1"/>
      <c r="B102" s="4" t="s">
        <v>41</v>
      </c>
      <c r="C102" s="105" t="s">
        <v>42</v>
      </c>
      <c r="D102" s="5"/>
      <c r="E102" s="87"/>
      <c r="F102" s="87"/>
      <c r="G102" s="64">
        <f>+G962</f>
        <v>0</v>
      </c>
    </row>
    <row r="103" spans="1:7" x14ac:dyDescent="0.2">
      <c r="A103" s="1"/>
      <c r="B103" s="55"/>
      <c r="C103" s="55"/>
      <c r="D103" s="54"/>
      <c r="E103" s="169"/>
      <c r="F103" s="169"/>
      <c r="G103" s="64"/>
    </row>
    <row r="104" spans="1:7" x14ac:dyDescent="0.2">
      <c r="A104" s="1"/>
      <c r="C104" s="6"/>
      <c r="D104" s="5"/>
      <c r="E104" s="175"/>
      <c r="F104" s="87"/>
    </row>
    <row r="105" spans="1:7" x14ac:dyDescent="0.2">
      <c r="A105" s="1"/>
      <c r="C105" s="4"/>
      <c r="D105" s="5"/>
      <c r="E105" s="33" t="s">
        <v>43</v>
      </c>
      <c r="F105" s="89"/>
      <c r="G105" s="181">
        <f>SUM(G101:G104)</f>
        <v>0</v>
      </c>
    </row>
    <row r="106" spans="1:7" x14ac:dyDescent="0.2">
      <c r="A106" s="1"/>
      <c r="C106" s="6"/>
      <c r="D106" s="5"/>
      <c r="E106" s="175"/>
      <c r="F106" s="33"/>
      <c r="G106" s="33"/>
    </row>
    <row r="107" spans="1:7" x14ac:dyDescent="0.2">
      <c r="A107" s="1"/>
      <c r="C107" s="6"/>
      <c r="D107" s="5"/>
      <c r="E107" s="175"/>
      <c r="F107" s="33"/>
      <c r="G107" s="33"/>
    </row>
    <row r="108" spans="1:7" x14ac:dyDescent="0.2">
      <c r="A108" s="1"/>
      <c r="C108" s="1"/>
      <c r="D108" s="5"/>
      <c r="E108" s="90" t="s">
        <v>602</v>
      </c>
      <c r="F108" s="33"/>
      <c r="G108" s="33">
        <f>G81+G95+G105</f>
        <v>0</v>
      </c>
    </row>
    <row r="109" spans="1:7" x14ac:dyDescent="0.2">
      <c r="A109" s="1"/>
      <c r="C109" s="1"/>
      <c r="D109" s="5"/>
      <c r="E109" s="90" t="s">
        <v>604</v>
      </c>
      <c r="F109" s="33"/>
      <c r="G109" s="183"/>
    </row>
    <row r="110" spans="1:7" x14ac:dyDescent="0.2">
      <c r="A110" s="1"/>
      <c r="C110" s="105"/>
      <c r="D110" s="5"/>
      <c r="E110" s="33" t="s">
        <v>603</v>
      </c>
      <c r="F110" s="33"/>
      <c r="G110" s="33">
        <f>G108*(1-G109)</f>
        <v>0</v>
      </c>
    </row>
    <row r="111" spans="1:7" x14ac:dyDescent="0.2">
      <c r="A111" s="1"/>
      <c r="C111" s="105"/>
      <c r="D111" s="5"/>
      <c r="E111" s="33"/>
      <c r="F111" s="33"/>
      <c r="G111" s="33"/>
    </row>
    <row r="112" spans="1:7" s="13" customFormat="1" x14ac:dyDescent="0.2">
      <c r="A112" s="24" t="s">
        <v>44</v>
      </c>
      <c r="B112" s="24"/>
      <c r="C112" s="174" t="s">
        <v>14</v>
      </c>
      <c r="D112" s="25"/>
      <c r="E112" s="85"/>
      <c r="F112" s="77"/>
      <c r="G112" s="86"/>
    </row>
    <row r="113" spans="1:7" outlineLevel="1" x14ac:dyDescent="0.2"/>
    <row r="114" spans="1:7" s="128" customFormat="1" outlineLevel="1" x14ac:dyDescent="0.2">
      <c r="A114" s="58" t="s">
        <v>20</v>
      </c>
      <c r="B114" s="58"/>
      <c r="C114" s="127" t="s">
        <v>21</v>
      </c>
      <c r="D114" s="58"/>
      <c r="E114" s="59" t="s">
        <v>45</v>
      </c>
      <c r="F114" s="60" t="s">
        <v>46</v>
      </c>
      <c r="G114" s="61" t="s">
        <v>47</v>
      </c>
    </row>
    <row r="115" spans="1:7" s="65" customFormat="1" outlineLevel="2" x14ac:dyDescent="0.2">
      <c r="A115" s="4"/>
      <c r="B115" s="4"/>
      <c r="C115" s="105"/>
      <c r="D115" s="4"/>
      <c r="E115" s="62"/>
      <c r="F115" s="30"/>
      <c r="G115" s="33"/>
    </row>
    <row r="116" spans="1:7" s="65" customFormat="1" outlineLevel="2" x14ac:dyDescent="0.2">
      <c r="A116" s="4"/>
      <c r="B116" s="4"/>
      <c r="C116" s="98" t="s">
        <v>48</v>
      </c>
      <c r="D116" s="4"/>
      <c r="E116" s="62"/>
      <c r="F116" s="30"/>
      <c r="G116" s="33"/>
    </row>
    <row r="117" spans="1:7" s="65" customFormat="1" ht="38.25" outlineLevel="2" x14ac:dyDescent="0.2">
      <c r="A117" s="4"/>
      <c r="B117" s="4"/>
      <c r="C117" s="98" t="s">
        <v>559</v>
      </c>
      <c r="D117" s="4"/>
      <c r="E117" s="62"/>
      <c r="F117" s="30"/>
      <c r="G117" s="33"/>
    </row>
    <row r="118" spans="1:7" s="65" customFormat="1" outlineLevel="2" x14ac:dyDescent="0.2">
      <c r="A118" s="4"/>
      <c r="B118" s="4"/>
      <c r="C118" s="105"/>
      <c r="D118" s="4"/>
      <c r="E118" s="62"/>
      <c r="F118" s="30"/>
      <c r="G118" s="33"/>
    </row>
    <row r="119" spans="1:7" s="65" customFormat="1" outlineLevel="2" x14ac:dyDescent="0.2">
      <c r="A119" s="4">
        <v>1</v>
      </c>
      <c r="B119" s="4"/>
      <c r="C119" s="105" t="s">
        <v>558</v>
      </c>
      <c r="D119" s="4"/>
      <c r="E119" s="62"/>
      <c r="F119" s="30"/>
      <c r="G119" s="33"/>
    </row>
    <row r="120" spans="1:7" s="65" customFormat="1" ht="25.5" outlineLevel="2" x14ac:dyDescent="0.2">
      <c r="B120" s="4" t="s">
        <v>7</v>
      </c>
      <c r="C120" s="105" t="s">
        <v>557</v>
      </c>
      <c r="D120" s="4"/>
      <c r="E120" s="62" t="s">
        <v>49</v>
      </c>
      <c r="F120" s="30">
        <v>1</v>
      </c>
      <c r="G120" s="64"/>
    </row>
    <row r="121" spans="1:7" s="65" customFormat="1" outlineLevel="2" x14ac:dyDescent="0.2">
      <c r="B121" s="4" t="s">
        <v>8</v>
      </c>
      <c r="C121" s="105" t="s">
        <v>556</v>
      </c>
      <c r="D121" s="4"/>
      <c r="E121" s="62" t="s">
        <v>49</v>
      </c>
      <c r="F121" s="30">
        <v>1</v>
      </c>
      <c r="G121" s="64"/>
    </row>
    <row r="122" spans="1:7" s="65" customFormat="1" outlineLevel="2" x14ac:dyDescent="0.2">
      <c r="A122" s="4"/>
      <c r="B122" s="4"/>
      <c r="C122" s="105"/>
      <c r="D122" s="4"/>
      <c r="E122" s="62"/>
      <c r="F122" s="30"/>
      <c r="G122" s="33"/>
    </row>
    <row r="123" spans="1:7" s="65" customFormat="1" outlineLevel="2" x14ac:dyDescent="0.2">
      <c r="A123" s="4">
        <v>2</v>
      </c>
      <c r="B123" s="4"/>
      <c r="C123" s="105" t="s">
        <v>555</v>
      </c>
      <c r="D123" s="4"/>
      <c r="E123" s="62"/>
      <c r="F123" s="30"/>
      <c r="G123" s="33"/>
    </row>
    <row r="124" spans="1:7" s="65" customFormat="1" ht="25.5" outlineLevel="2" x14ac:dyDescent="0.2">
      <c r="B124" s="2" t="s">
        <v>7</v>
      </c>
      <c r="C124" s="8" t="s">
        <v>58</v>
      </c>
      <c r="D124" s="6"/>
      <c r="E124" s="29" t="s">
        <v>49</v>
      </c>
      <c r="F124" s="63">
        <v>1</v>
      </c>
      <c r="G124" s="64"/>
    </row>
    <row r="125" spans="1:7" s="65" customFormat="1" ht="25.5" outlineLevel="2" x14ac:dyDescent="0.2">
      <c r="B125" s="2" t="s">
        <v>8</v>
      </c>
      <c r="C125" s="8" t="s">
        <v>59</v>
      </c>
      <c r="D125" s="6"/>
      <c r="E125" s="29" t="s">
        <v>49</v>
      </c>
      <c r="F125" s="63">
        <v>1</v>
      </c>
      <c r="G125" s="64"/>
    </row>
    <row r="126" spans="1:7" s="65" customFormat="1" outlineLevel="2" x14ac:dyDescent="0.2">
      <c r="A126" s="4"/>
      <c r="B126" s="4"/>
      <c r="C126" s="105"/>
      <c r="D126" s="4"/>
      <c r="E126" s="62"/>
      <c r="F126" s="30"/>
      <c r="G126" s="33"/>
    </row>
    <row r="127" spans="1:7" s="65" customFormat="1" outlineLevel="2" x14ac:dyDescent="0.2">
      <c r="A127" s="2">
        <v>3</v>
      </c>
      <c r="B127" s="2"/>
      <c r="C127" s="17" t="s">
        <v>68</v>
      </c>
      <c r="D127" s="4"/>
      <c r="E127" s="62"/>
      <c r="F127" s="63"/>
      <c r="G127" s="33"/>
    </row>
    <row r="128" spans="1:7" s="65" customFormat="1" outlineLevel="2" x14ac:dyDescent="0.2">
      <c r="A128" s="2"/>
      <c r="B128" s="2" t="s">
        <v>7</v>
      </c>
      <c r="C128" s="17" t="s">
        <v>69</v>
      </c>
      <c r="D128" s="4"/>
      <c r="E128" s="62" t="s">
        <v>49</v>
      </c>
      <c r="F128" s="63">
        <v>1</v>
      </c>
      <c r="G128" s="64"/>
    </row>
    <row r="129" spans="1:7" s="65" customFormat="1" outlineLevel="2" x14ac:dyDescent="0.2">
      <c r="A129" s="2"/>
      <c r="B129" s="2" t="s">
        <v>8</v>
      </c>
      <c r="C129" s="8" t="s">
        <v>70</v>
      </c>
      <c r="D129" s="4"/>
      <c r="E129" s="62" t="s">
        <v>49</v>
      </c>
      <c r="F129" s="63">
        <v>1</v>
      </c>
      <c r="G129" s="64"/>
    </row>
    <row r="130" spans="1:7" s="65" customFormat="1" outlineLevel="2" x14ac:dyDescent="0.2">
      <c r="A130" s="2"/>
      <c r="B130" s="2"/>
      <c r="C130" s="8"/>
      <c r="D130" s="4"/>
      <c r="E130" s="62"/>
      <c r="F130" s="63"/>
      <c r="G130" s="33"/>
    </row>
    <row r="131" spans="1:7" s="65" customFormat="1" outlineLevel="2" x14ac:dyDescent="0.2">
      <c r="A131" s="4">
        <v>4</v>
      </c>
      <c r="B131" s="4"/>
      <c r="C131" s="105" t="s">
        <v>554</v>
      </c>
      <c r="D131" s="71"/>
      <c r="E131" s="72"/>
      <c r="F131" s="30"/>
      <c r="G131" s="33"/>
    </row>
    <row r="132" spans="1:7" s="65" customFormat="1" ht="38.25" outlineLevel="2" x14ac:dyDescent="0.2">
      <c r="A132" s="4"/>
      <c r="B132" s="4" t="s">
        <v>7</v>
      </c>
      <c r="C132" s="105" t="s">
        <v>553</v>
      </c>
      <c r="D132" s="4"/>
      <c r="E132" s="72" t="s">
        <v>56</v>
      </c>
      <c r="F132" s="30">
        <v>1</v>
      </c>
      <c r="G132" s="64"/>
    </row>
    <row r="133" spans="1:7" s="65" customFormat="1" outlineLevel="2" x14ac:dyDescent="0.2">
      <c r="A133" s="4"/>
      <c r="B133" s="4"/>
      <c r="C133" s="14"/>
      <c r="D133" s="4"/>
      <c r="E133" s="62"/>
      <c r="F133" s="30"/>
      <c r="G133" s="33"/>
    </row>
    <row r="134" spans="1:7" s="65" customFormat="1" outlineLevel="2" x14ac:dyDescent="0.2">
      <c r="A134" s="4">
        <v>5</v>
      </c>
      <c r="B134" s="4"/>
      <c r="C134" s="105" t="s">
        <v>552</v>
      </c>
      <c r="D134" s="71"/>
      <c r="E134" s="72"/>
      <c r="F134" s="30"/>
      <c r="G134" s="33"/>
    </row>
    <row r="135" spans="1:7" s="65" customFormat="1" ht="25.5" outlineLevel="2" x14ac:dyDescent="0.2">
      <c r="B135" s="4" t="s">
        <v>7</v>
      </c>
      <c r="C135" s="105" t="s">
        <v>551</v>
      </c>
      <c r="D135" s="71"/>
      <c r="E135" s="72" t="s">
        <v>56</v>
      </c>
      <c r="F135" s="30">
        <v>1</v>
      </c>
      <c r="G135" s="64"/>
    </row>
    <row r="136" spans="1:7" s="65" customFormat="1" outlineLevel="2" x14ac:dyDescent="0.2">
      <c r="B136" s="4" t="s">
        <v>8</v>
      </c>
      <c r="C136" s="105" t="s">
        <v>550</v>
      </c>
      <c r="D136" s="71"/>
      <c r="E136" s="72" t="s">
        <v>57</v>
      </c>
      <c r="F136" s="30">
        <v>1</v>
      </c>
      <c r="G136" s="64"/>
    </row>
    <row r="137" spans="1:7" s="65" customFormat="1" outlineLevel="2" x14ac:dyDescent="0.2">
      <c r="A137" s="4"/>
      <c r="B137" s="4" t="s">
        <v>9</v>
      </c>
      <c r="C137" s="105" t="s">
        <v>549</v>
      </c>
      <c r="E137" s="72" t="s">
        <v>57</v>
      </c>
      <c r="F137" s="30">
        <v>1</v>
      </c>
      <c r="G137" s="64"/>
    </row>
    <row r="138" spans="1:7" s="65" customFormat="1" ht="25.5" outlineLevel="2" x14ac:dyDescent="0.2">
      <c r="A138" s="4"/>
      <c r="B138" s="4" t="s">
        <v>10</v>
      </c>
      <c r="C138" s="105" t="s">
        <v>548</v>
      </c>
      <c r="E138" s="72" t="s">
        <v>57</v>
      </c>
      <c r="F138" s="30">
        <v>1</v>
      </c>
      <c r="G138" s="64"/>
    </row>
    <row r="139" spans="1:7" s="65" customFormat="1" outlineLevel="2" x14ac:dyDescent="0.2">
      <c r="A139" s="4"/>
      <c r="B139" s="4"/>
      <c r="C139" s="105"/>
      <c r="E139" s="72"/>
      <c r="F139" s="30"/>
      <c r="G139" s="33"/>
    </row>
    <row r="140" spans="1:7" s="65" customFormat="1" outlineLevel="2" x14ac:dyDescent="0.2">
      <c r="A140" s="4">
        <v>6</v>
      </c>
      <c r="B140" s="4"/>
      <c r="C140" s="105" t="s">
        <v>547</v>
      </c>
      <c r="D140" s="4"/>
      <c r="E140" s="66"/>
      <c r="F140" s="66"/>
      <c r="G140" s="66"/>
    </row>
    <row r="141" spans="1:7" s="65" customFormat="1" outlineLevel="2" x14ac:dyDescent="0.2">
      <c r="A141" s="4"/>
      <c r="B141" s="4" t="s">
        <v>7</v>
      </c>
      <c r="C141" s="105" t="s">
        <v>546</v>
      </c>
      <c r="D141" s="4"/>
      <c r="E141" s="62" t="s">
        <v>49</v>
      </c>
      <c r="F141" s="30">
        <v>1</v>
      </c>
      <c r="G141" s="64"/>
    </row>
    <row r="142" spans="1:7" s="65" customFormat="1" outlineLevel="2" x14ac:dyDescent="0.2">
      <c r="A142" s="4"/>
      <c r="B142" s="4" t="s">
        <v>8</v>
      </c>
      <c r="C142" s="105" t="s">
        <v>545</v>
      </c>
      <c r="D142" s="4"/>
      <c r="E142" s="62" t="s">
        <v>49</v>
      </c>
      <c r="F142" s="30">
        <v>1</v>
      </c>
      <c r="G142" s="64"/>
    </row>
    <row r="143" spans="1:7" s="65" customFormat="1" outlineLevel="2" x14ac:dyDescent="0.2">
      <c r="A143" s="4"/>
      <c r="B143" s="2" t="s">
        <v>9</v>
      </c>
      <c r="C143" s="105" t="s">
        <v>544</v>
      </c>
      <c r="D143" s="4"/>
      <c r="E143" s="62" t="s">
        <v>49</v>
      </c>
      <c r="F143" s="30">
        <v>1</v>
      </c>
      <c r="G143" s="64"/>
    </row>
    <row r="144" spans="1:7" s="65" customFormat="1" outlineLevel="2" x14ac:dyDescent="0.2">
      <c r="A144" s="4"/>
      <c r="B144" s="4"/>
      <c r="C144" s="105"/>
      <c r="E144" s="72"/>
      <c r="F144" s="30"/>
      <c r="G144" s="33"/>
    </row>
    <row r="145" spans="1:7" s="65" customFormat="1" outlineLevel="2" x14ac:dyDescent="0.2">
      <c r="A145" s="2">
        <v>7</v>
      </c>
      <c r="B145" s="2"/>
      <c r="C145" s="17" t="s">
        <v>543</v>
      </c>
      <c r="E145" s="66"/>
      <c r="F145" s="66"/>
      <c r="G145" s="66"/>
    </row>
    <row r="146" spans="1:7" s="65" customFormat="1" outlineLevel="2" x14ac:dyDescent="0.2">
      <c r="A146" s="2"/>
      <c r="B146" s="2" t="s">
        <v>7</v>
      </c>
      <c r="C146" s="8" t="s">
        <v>542</v>
      </c>
      <c r="D146" s="6"/>
      <c r="E146" s="29" t="s">
        <v>49</v>
      </c>
      <c r="F146" s="63">
        <v>1</v>
      </c>
      <c r="G146" s="64"/>
    </row>
    <row r="147" spans="1:7" s="65" customFormat="1" ht="25.5" outlineLevel="2" x14ac:dyDescent="0.2">
      <c r="A147" s="2"/>
      <c r="B147" s="2" t="s">
        <v>8</v>
      </c>
      <c r="C147" s="8" t="s">
        <v>541</v>
      </c>
      <c r="D147" s="6"/>
      <c r="E147" s="29" t="s">
        <v>49</v>
      </c>
      <c r="F147" s="63">
        <v>1</v>
      </c>
      <c r="G147" s="64"/>
    </row>
    <row r="148" spans="1:7" s="65" customFormat="1" outlineLevel="2" x14ac:dyDescent="0.2">
      <c r="A148" s="2"/>
      <c r="B148" s="2" t="s">
        <v>9</v>
      </c>
      <c r="C148" s="8" t="s">
        <v>540</v>
      </c>
      <c r="D148" s="6"/>
      <c r="E148" s="29" t="s">
        <v>49</v>
      </c>
      <c r="F148" s="63">
        <v>1</v>
      </c>
      <c r="G148" s="64"/>
    </row>
    <row r="149" spans="1:7" s="65" customFormat="1" outlineLevel="2" x14ac:dyDescent="0.2">
      <c r="A149" s="4"/>
      <c r="B149" s="4" t="s">
        <v>10</v>
      </c>
      <c r="C149" s="105" t="s">
        <v>539</v>
      </c>
      <c r="E149" s="29" t="s">
        <v>49</v>
      </c>
      <c r="F149" s="63">
        <v>1</v>
      </c>
      <c r="G149" s="64"/>
    </row>
    <row r="150" spans="1:7" s="65" customFormat="1" outlineLevel="2" x14ac:dyDescent="0.2">
      <c r="A150" s="4"/>
      <c r="B150" s="4"/>
      <c r="E150" s="72"/>
      <c r="F150" s="30"/>
      <c r="G150" s="33"/>
    </row>
    <row r="151" spans="1:7" s="65" customFormat="1" ht="25.5" outlineLevel="2" x14ac:dyDescent="0.2">
      <c r="A151" s="4">
        <v>8</v>
      </c>
      <c r="B151" s="4"/>
      <c r="C151" s="105" t="s">
        <v>538</v>
      </c>
      <c r="D151" s="71"/>
      <c r="E151" s="62" t="s">
        <v>49</v>
      </c>
      <c r="F151" s="30">
        <v>1</v>
      </c>
      <c r="G151" s="64"/>
    </row>
    <row r="152" spans="1:7" s="65" customFormat="1" outlineLevel="2" x14ac:dyDescent="0.2">
      <c r="A152" s="4"/>
      <c r="B152" s="4"/>
      <c r="C152" s="105"/>
      <c r="E152" s="72"/>
      <c r="F152" s="30"/>
      <c r="G152" s="33"/>
    </row>
    <row r="153" spans="1:7" s="65" customFormat="1" outlineLevel="2" x14ac:dyDescent="0.2">
      <c r="A153" s="2">
        <v>9</v>
      </c>
      <c r="B153" s="2"/>
      <c r="C153" s="8" t="s">
        <v>50</v>
      </c>
      <c r="D153" s="6"/>
      <c r="E153" s="66"/>
      <c r="F153" s="67"/>
      <c r="G153" s="68"/>
    </row>
    <row r="154" spans="1:7" s="65" customFormat="1" outlineLevel="2" x14ac:dyDescent="0.2">
      <c r="A154" s="2"/>
      <c r="B154" s="2" t="s">
        <v>7</v>
      </c>
      <c r="C154" s="8" t="s">
        <v>537</v>
      </c>
      <c r="D154" s="6"/>
      <c r="E154" s="29" t="s">
        <v>49</v>
      </c>
      <c r="F154" s="63">
        <v>1</v>
      </c>
      <c r="G154" s="64"/>
    </row>
    <row r="155" spans="1:7" s="65" customFormat="1" outlineLevel="2" x14ac:dyDescent="0.2">
      <c r="A155" s="2"/>
      <c r="B155" s="2" t="s">
        <v>8</v>
      </c>
      <c r="C155" s="8" t="s">
        <v>51</v>
      </c>
      <c r="D155" s="6"/>
      <c r="E155" s="29" t="s">
        <v>49</v>
      </c>
      <c r="F155" s="63">
        <v>1</v>
      </c>
      <c r="G155" s="64"/>
    </row>
    <row r="156" spans="1:7" s="65" customFormat="1" outlineLevel="2" x14ac:dyDescent="0.2">
      <c r="A156" s="2"/>
      <c r="B156" s="2" t="s">
        <v>9</v>
      </c>
      <c r="C156" s="8" t="s">
        <v>52</v>
      </c>
      <c r="D156" s="6"/>
      <c r="E156" s="29" t="s">
        <v>49</v>
      </c>
      <c r="F156" s="63">
        <v>1</v>
      </c>
      <c r="G156" s="64"/>
    </row>
    <row r="157" spans="1:7" s="65" customFormat="1" outlineLevel="2" x14ac:dyDescent="0.2">
      <c r="A157" s="2"/>
      <c r="B157" s="2" t="s">
        <v>10</v>
      </c>
      <c r="C157" s="8" t="s">
        <v>53</v>
      </c>
      <c r="D157" s="6"/>
      <c r="E157" s="29" t="s">
        <v>49</v>
      </c>
      <c r="F157" s="63">
        <v>1</v>
      </c>
      <c r="G157" s="64"/>
    </row>
    <row r="158" spans="1:7" s="65" customFormat="1" ht="25.5" outlineLevel="2" x14ac:dyDescent="0.2">
      <c r="A158" s="2"/>
      <c r="B158" s="2" t="s">
        <v>54</v>
      </c>
      <c r="C158" s="8" t="s">
        <v>55</v>
      </c>
      <c r="D158" s="6"/>
      <c r="E158" s="29" t="s">
        <v>49</v>
      </c>
      <c r="F158" s="63">
        <v>1</v>
      </c>
      <c r="G158" s="64"/>
    </row>
    <row r="159" spans="1:7" s="65" customFormat="1" outlineLevel="2" x14ac:dyDescent="0.2">
      <c r="A159" s="4"/>
      <c r="B159" s="4"/>
      <c r="C159" s="105"/>
      <c r="E159" s="72"/>
      <c r="F159" s="30"/>
      <c r="G159" s="33"/>
    </row>
    <row r="160" spans="1:7" s="65" customFormat="1" ht="38.25" outlineLevel="2" x14ac:dyDescent="0.2">
      <c r="A160" s="140">
        <v>10</v>
      </c>
      <c r="B160" s="140"/>
      <c r="C160" s="168" t="s">
        <v>536</v>
      </c>
      <c r="D160" s="136"/>
      <c r="E160" s="62" t="s">
        <v>49</v>
      </c>
      <c r="F160" s="130">
        <v>1</v>
      </c>
      <c r="G160" s="64"/>
    </row>
    <row r="161" spans="1:7" s="65" customFormat="1" outlineLevel="2" x14ac:dyDescent="0.2">
      <c r="A161" s="140"/>
      <c r="B161" s="140"/>
      <c r="C161" s="168"/>
      <c r="D161" s="136"/>
      <c r="E161" s="62"/>
      <c r="F161" s="130"/>
      <c r="G161" s="33"/>
    </row>
    <row r="162" spans="1:7" s="65" customFormat="1" outlineLevel="2" x14ac:dyDescent="0.2">
      <c r="A162" s="140">
        <v>11</v>
      </c>
      <c r="B162" s="140"/>
      <c r="C162" s="168" t="s">
        <v>60</v>
      </c>
      <c r="D162" s="136"/>
      <c r="E162" s="131"/>
      <c r="F162" s="130"/>
      <c r="G162" s="157"/>
    </row>
    <row r="163" spans="1:7" s="65" customFormat="1" outlineLevel="2" x14ac:dyDescent="0.2">
      <c r="A163" s="4"/>
      <c r="B163" s="4" t="s">
        <v>7</v>
      </c>
      <c r="C163" s="168" t="s">
        <v>535</v>
      </c>
      <c r="D163" s="136"/>
      <c r="E163" s="131" t="s">
        <v>61</v>
      </c>
      <c r="F163" s="130">
        <v>1</v>
      </c>
      <c r="G163" s="64"/>
    </row>
    <row r="164" spans="1:7" s="65" customFormat="1" outlineLevel="2" x14ac:dyDescent="0.2">
      <c r="A164" s="4"/>
      <c r="B164" s="2" t="s">
        <v>8</v>
      </c>
      <c r="C164" s="168" t="s">
        <v>534</v>
      </c>
      <c r="D164" s="136"/>
      <c r="E164" s="131" t="s">
        <v>61</v>
      </c>
      <c r="F164" s="130">
        <v>1</v>
      </c>
      <c r="G164" s="64"/>
    </row>
    <row r="165" spans="1:7" s="65" customFormat="1" ht="25.5" outlineLevel="2" x14ac:dyDescent="0.2">
      <c r="A165" s="4"/>
      <c r="B165" s="2" t="s">
        <v>9</v>
      </c>
      <c r="C165" s="8" t="s">
        <v>62</v>
      </c>
      <c r="D165" s="69"/>
      <c r="E165" s="70" t="s">
        <v>61</v>
      </c>
      <c r="F165" s="63">
        <v>1</v>
      </c>
      <c r="G165" s="64"/>
    </row>
    <row r="166" spans="1:7" s="65" customFormat="1" outlineLevel="2" x14ac:dyDescent="0.2">
      <c r="A166" s="4"/>
      <c r="B166" s="4"/>
      <c r="C166" s="168"/>
      <c r="D166" s="136"/>
      <c r="E166" s="131"/>
      <c r="F166" s="130"/>
      <c r="G166" s="33"/>
    </row>
    <row r="167" spans="1:7" s="65" customFormat="1" outlineLevel="2" x14ac:dyDescent="0.2">
      <c r="A167" s="4">
        <v>12</v>
      </c>
      <c r="B167" s="2"/>
      <c r="C167" s="8" t="s">
        <v>63</v>
      </c>
      <c r="D167" s="69"/>
      <c r="E167" s="70"/>
      <c r="F167" s="63"/>
      <c r="G167" s="33"/>
    </row>
    <row r="168" spans="1:7" s="65" customFormat="1" outlineLevel="2" x14ac:dyDescent="0.2">
      <c r="A168" s="4"/>
      <c r="B168" s="2" t="s">
        <v>7</v>
      </c>
      <c r="C168" s="8" t="s">
        <v>64</v>
      </c>
      <c r="D168" s="69"/>
      <c r="E168" s="70" t="s">
        <v>65</v>
      </c>
      <c r="F168" s="63">
        <v>1</v>
      </c>
      <c r="G168" s="64"/>
    </row>
    <row r="169" spans="1:7" s="65" customFormat="1" outlineLevel="2" x14ac:dyDescent="0.2">
      <c r="A169" s="4"/>
      <c r="B169" s="2" t="s">
        <v>8</v>
      </c>
      <c r="C169" s="8" t="s">
        <v>533</v>
      </c>
      <c r="D169" s="69"/>
      <c r="E169" s="70" t="s">
        <v>65</v>
      </c>
      <c r="F169" s="63">
        <v>1</v>
      </c>
      <c r="G169" s="64"/>
    </row>
    <row r="170" spans="1:7" s="65" customFormat="1" outlineLevel="2" x14ac:dyDescent="0.2">
      <c r="A170" s="4"/>
      <c r="B170" s="2" t="s">
        <v>9</v>
      </c>
      <c r="C170" s="8" t="s">
        <v>66</v>
      </c>
      <c r="D170" s="69"/>
      <c r="E170" s="70" t="s">
        <v>65</v>
      </c>
      <c r="F170" s="63">
        <v>1</v>
      </c>
      <c r="G170" s="64"/>
    </row>
    <row r="171" spans="1:7" s="65" customFormat="1" outlineLevel="2" x14ac:dyDescent="0.2">
      <c r="A171" s="4"/>
      <c r="B171" s="4"/>
      <c r="C171" s="168"/>
      <c r="D171" s="136"/>
      <c r="E171" s="131"/>
      <c r="F171" s="130"/>
      <c r="G171" s="33"/>
    </row>
    <row r="172" spans="1:7" s="65" customFormat="1" ht="38.25" outlineLevel="2" x14ac:dyDescent="0.2">
      <c r="A172" s="4">
        <v>13</v>
      </c>
      <c r="B172" s="4"/>
      <c r="C172" s="105" t="s">
        <v>532</v>
      </c>
      <c r="D172" s="71"/>
      <c r="E172" s="72" t="s">
        <v>65</v>
      </c>
      <c r="F172" s="30">
        <v>1</v>
      </c>
      <c r="G172" s="64"/>
    </row>
    <row r="173" spans="1:7" s="65" customFormat="1" outlineLevel="2" x14ac:dyDescent="0.2">
      <c r="A173" s="4"/>
      <c r="B173" s="4"/>
      <c r="C173" s="168"/>
      <c r="D173" s="136"/>
      <c r="E173" s="131"/>
      <c r="F173" s="130"/>
      <c r="G173" s="33"/>
    </row>
    <row r="174" spans="1:7" s="65" customFormat="1" ht="38.25" outlineLevel="2" x14ac:dyDescent="0.2">
      <c r="A174" s="4">
        <v>14</v>
      </c>
      <c r="B174" s="4"/>
      <c r="C174" s="8" t="s">
        <v>71</v>
      </c>
      <c r="D174" s="69"/>
      <c r="E174" s="70" t="s">
        <v>67</v>
      </c>
      <c r="F174" s="63">
        <v>1</v>
      </c>
      <c r="G174" s="64"/>
    </row>
    <row r="175" spans="1:7" s="65" customFormat="1" outlineLevel="2" x14ac:dyDescent="0.2">
      <c r="A175" s="4"/>
      <c r="B175" s="4"/>
      <c r="C175" s="168"/>
      <c r="D175" s="136"/>
      <c r="E175" s="131"/>
      <c r="F175" s="130"/>
      <c r="G175" s="33"/>
    </row>
    <row r="176" spans="1:7" s="65" customFormat="1" ht="25.5" outlineLevel="2" x14ac:dyDescent="0.2">
      <c r="A176" s="4">
        <v>15</v>
      </c>
      <c r="B176" s="4"/>
      <c r="C176" s="105" t="s">
        <v>531</v>
      </c>
      <c r="D176" s="71"/>
      <c r="E176" s="62" t="s">
        <v>57</v>
      </c>
      <c r="F176" s="30">
        <v>1</v>
      </c>
      <c r="G176" s="64"/>
    </row>
    <row r="177" spans="1:7" s="65" customFormat="1" outlineLevel="2" x14ac:dyDescent="0.2">
      <c r="A177" s="55"/>
      <c r="B177" s="55"/>
      <c r="C177" s="173"/>
      <c r="D177" s="149"/>
      <c r="E177" s="121"/>
      <c r="F177" s="172"/>
      <c r="G177" s="171"/>
    </row>
    <row r="178" spans="1:7" s="128" customFormat="1" outlineLevel="2" x14ac:dyDescent="0.2">
      <c r="A178" s="144"/>
      <c r="B178" s="144"/>
      <c r="C178" s="141"/>
      <c r="D178" s="143"/>
      <c r="E178" s="142"/>
      <c r="F178" s="170"/>
      <c r="G178" s="158"/>
    </row>
    <row r="179" spans="1:7" s="128" customFormat="1" outlineLevel="1" x14ac:dyDescent="0.2">
      <c r="A179" s="24"/>
      <c r="B179" s="24"/>
      <c r="C179" s="125" t="s">
        <v>530</v>
      </c>
      <c r="D179" s="24"/>
      <c r="E179" s="76"/>
      <c r="F179" s="99"/>
      <c r="G179" s="64">
        <f>SUM(G115:G177)</f>
        <v>0</v>
      </c>
    </row>
    <row r="180" spans="1:7" s="128" customFormat="1" outlineLevel="1" x14ac:dyDescent="0.2">
      <c r="A180" s="24"/>
      <c r="B180" s="24"/>
      <c r="C180" s="112"/>
      <c r="D180" s="24"/>
      <c r="E180" s="76"/>
      <c r="F180" s="77"/>
      <c r="G180" s="78"/>
    </row>
    <row r="181" spans="1:7" s="128" customFormat="1" outlineLevel="1" x14ac:dyDescent="0.2">
      <c r="E181" s="99"/>
      <c r="F181" s="99"/>
      <c r="G181" s="99"/>
    </row>
    <row r="182" spans="1:7" s="128" customFormat="1" outlineLevel="1" x14ac:dyDescent="0.2">
      <c r="E182" s="99"/>
      <c r="F182" s="99"/>
      <c r="G182" s="99"/>
    </row>
    <row r="183" spans="1:7" s="128" customFormat="1" outlineLevel="1" x14ac:dyDescent="0.2">
      <c r="A183" s="24"/>
      <c r="B183" s="24"/>
      <c r="C183" s="112"/>
      <c r="D183" s="24"/>
      <c r="E183" s="76"/>
      <c r="F183" s="77"/>
      <c r="G183" s="78"/>
    </row>
    <row r="184" spans="1:7" s="65" customFormat="1" outlineLevel="1" x14ac:dyDescent="0.2">
      <c r="A184" s="58" t="s">
        <v>22</v>
      </c>
      <c r="B184" s="58"/>
      <c r="C184" s="127" t="s">
        <v>23</v>
      </c>
      <c r="D184" s="58"/>
      <c r="E184" s="59" t="s">
        <v>45</v>
      </c>
      <c r="F184" s="60" t="s">
        <v>46</v>
      </c>
      <c r="G184" s="61" t="s">
        <v>47</v>
      </c>
    </row>
    <row r="185" spans="1:7" s="65" customFormat="1" outlineLevel="2" x14ac:dyDescent="0.2">
      <c r="A185" s="4"/>
      <c r="B185" s="4"/>
      <c r="C185" s="105"/>
      <c r="D185" s="4"/>
      <c r="E185" s="62"/>
      <c r="F185" s="30"/>
      <c r="G185" s="33"/>
    </row>
    <row r="186" spans="1:7" s="65" customFormat="1" ht="51" outlineLevel="2" x14ac:dyDescent="0.2">
      <c r="A186" s="4">
        <v>1</v>
      </c>
      <c r="B186" s="4"/>
      <c r="C186" s="17" t="s">
        <v>73</v>
      </c>
      <c r="D186" s="4"/>
      <c r="E186" s="62" t="s">
        <v>49</v>
      </c>
      <c r="F186" s="63">
        <v>1</v>
      </c>
      <c r="G186" s="64"/>
    </row>
    <row r="187" spans="1:7" s="65" customFormat="1" outlineLevel="2" x14ac:dyDescent="0.2">
      <c r="A187" s="4"/>
      <c r="B187" s="4"/>
      <c r="C187" s="36" t="s">
        <v>74</v>
      </c>
      <c r="D187" s="4"/>
      <c r="E187" s="62"/>
      <c r="F187" s="63"/>
      <c r="G187" s="33"/>
    </row>
    <row r="188" spans="1:7" s="65" customFormat="1" outlineLevel="2" x14ac:dyDescent="0.2">
      <c r="A188" s="4"/>
      <c r="B188" s="4"/>
      <c r="C188" s="105"/>
      <c r="D188" s="4"/>
      <c r="E188" s="62"/>
      <c r="F188" s="62"/>
      <c r="G188" s="114"/>
    </row>
    <row r="189" spans="1:7" s="65" customFormat="1" ht="38.25" outlineLevel="2" x14ac:dyDescent="0.2">
      <c r="A189" s="4">
        <v>2</v>
      </c>
      <c r="B189" s="4"/>
      <c r="C189" s="105" t="s">
        <v>529</v>
      </c>
      <c r="D189" s="4"/>
      <c r="E189" s="62"/>
      <c r="F189" s="30"/>
      <c r="G189" s="33"/>
    </row>
    <row r="190" spans="1:7" s="65" customFormat="1" ht="25.5" outlineLevel="2" x14ac:dyDescent="0.2">
      <c r="A190" s="4"/>
      <c r="B190" s="4" t="s">
        <v>7</v>
      </c>
      <c r="C190" s="105" t="s">
        <v>528</v>
      </c>
      <c r="D190" s="4"/>
      <c r="E190" s="72" t="s">
        <v>497</v>
      </c>
      <c r="F190" s="30">
        <v>1</v>
      </c>
      <c r="G190" s="64"/>
    </row>
    <row r="191" spans="1:7" s="65" customFormat="1" ht="14.25" outlineLevel="2" x14ac:dyDescent="0.2">
      <c r="A191" s="4"/>
      <c r="B191" s="4" t="s">
        <v>8</v>
      </c>
      <c r="C191" s="105" t="s">
        <v>527</v>
      </c>
      <c r="D191" s="4"/>
      <c r="E191" s="72" t="s">
        <v>497</v>
      </c>
      <c r="F191" s="30">
        <v>1</v>
      </c>
      <c r="G191" s="64"/>
    </row>
    <row r="192" spans="1:7" s="65" customFormat="1" outlineLevel="2" x14ac:dyDescent="0.2">
      <c r="A192" s="4"/>
      <c r="B192" s="4"/>
      <c r="C192" s="36" t="s">
        <v>74</v>
      </c>
      <c r="D192" s="4"/>
      <c r="E192" s="72"/>
      <c r="F192" s="30"/>
      <c r="G192" s="33"/>
    </row>
    <row r="193" spans="1:7" s="65" customFormat="1" outlineLevel="2" x14ac:dyDescent="0.2">
      <c r="A193" s="4"/>
      <c r="B193" s="4"/>
      <c r="C193" s="137"/>
      <c r="D193" s="71"/>
      <c r="E193" s="62"/>
      <c r="F193" s="62"/>
      <c r="G193" s="114"/>
    </row>
    <row r="194" spans="1:7" s="65" customFormat="1" ht="38.25" outlineLevel="2" x14ac:dyDescent="0.2">
      <c r="A194" s="4">
        <v>3</v>
      </c>
      <c r="B194" s="4"/>
      <c r="C194" s="105" t="s">
        <v>526</v>
      </c>
      <c r="D194" s="4"/>
      <c r="E194" s="72" t="s">
        <v>497</v>
      </c>
      <c r="F194" s="30">
        <v>1</v>
      </c>
      <c r="G194" s="64"/>
    </row>
    <row r="195" spans="1:7" s="65" customFormat="1" outlineLevel="2" x14ac:dyDescent="0.2">
      <c r="A195" s="4"/>
      <c r="B195" s="4"/>
      <c r="C195" s="36" t="s">
        <v>74</v>
      </c>
      <c r="D195" s="4"/>
      <c r="E195" s="72"/>
      <c r="F195" s="30"/>
      <c r="G195" s="33"/>
    </row>
    <row r="196" spans="1:7" s="65" customFormat="1" outlineLevel="2" x14ac:dyDescent="0.2">
      <c r="A196" s="4"/>
      <c r="B196" s="4"/>
      <c r="C196" s="137"/>
      <c r="D196" s="71"/>
      <c r="E196" s="62"/>
      <c r="F196" s="62"/>
      <c r="G196" s="114"/>
    </row>
    <row r="197" spans="1:7" s="65" customFormat="1" ht="25.5" outlineLevel="2" x14ac:dyDescent="0.2">
      <c r="A197" s="4">
        <v>4</v>
      </c>
      <c r="B197" s="4"/>
      <c r="C197" s="105" t="s">
        <v>525</v>
      </c>
      <c r="D197" s="4"/>
      <c r="E197" s="72" t="s">
        <v>497</v>
      </c>
      <c r="F197" s="130">
        <v>1</v>
      </c>
      <c r="G197" s="64"/>
    </row>
    <row r="198" spans="1:7" s="65" customFormat="1" outlineLevel="2" x14ac:dyDescent="0.2">
      <c r="A198" s="4"/>
      <c r="B198" s="4"/>
      <c r="C198" s="36" t="s">
        <v>74</v>
      </c>
      <c r="D198" s="136"/>
      <c r="E198" s="72"/>
      <c r="F198" s="130"/>
      <c r="G198" s="33"/>
    </row>
    <row r="199" spans="1:7" s="65" customFormat="1" outlineLevel="2" x14ac:dyDescent="0.2">
      <c r="A199" s="4"/>
      <c r="B199" s="4"/>
      <c r="C199" s="137"/>
      <c r="D199" s="71"/>
      <c r="E199" s="62"/>
      <c r="F199" s="62"/>
      <c r="G199" s="114"/>
    </row>
    <row r="200" spans="1:7" s="65" customFormat="1" ht="25.5" outlineLevel="2" x14ac:dyDescent="0.2">
      <c r="A200" s="4">
        <v>5</v>
      </c>
      <c r="B200" s="4"/>
      <c r="C200" s="105" t="s">
        <v>524</v>
      </c>
      <c r="D200" s="4"/>
      <c r="E200" s="131" t="s">
        <v>61</v>
      </c>
      <c r="F200" s="130">
        <v>1</v>
      </c>
      <c r="G200" s="64"/>
    </row>
    <row r="201" spans="1:7" s="65" customFormat="1" outlineLevel="2" x14ac:dyDescent="0.2">
      <c r="A201" s="4"/>
      <c r="B201" s="4"/>
      <c r="C201" s="36" t="s">
        <v>74</v>
      </c>
      <c r="D201" s="4"/>
      <c r="E201" s="131"/>
      <c r="F201" s="130"/>
      <c r="G201" s="33"/>
    </row>
    <row r="202" spans="1:7" s="65" customFormat="1" outlineLevel="2" x14ac:dyDescent="0.2">
      <c r="A202" s="4"/>
      <c r="B202" s="4"/>
      <c r="C202" s="137"/>
      <c r="D202" s="71"/>
      <c r="E202" s="62"/>
      <c r="F202" s="62"/>
      <c r="G202" s="114"/>
    </row>
    <row r="203" spans="1:7" s="65" customFormat="1" ht="38.25" outlineLevel="2" x14ac:dyDescent="0.2">
      <c r="A203" s="2">
        <v>6</v>
      </c>
      <c r="B203" s="2"/>
      <c r="C203" s="17" t="s">
        <v>523</v>
      </c>
      <c r="D203" s="6"/>
      <c r="E203" s="62" t="s">
        <v>57</v>
      </c>
      <c r="F203" s="63">
        <v>1</v>
      </c>
      <c r="G203" s="64"/>
    </row>
    <row r="204" spans="1:7" s="65" customFormat="1" outlineLevel="2" x14ac:dyDescent="0.2">
      <c r="A204" s="2"/>
      <c r="B204" s="2"/>
      <c r="C204" s="36" t="s">
        <v>74</v>
      </c>
      <c r="D204" s="6"/>
      <c r="E204" s="62"/>
      <c r="F204" s="63"/>
      <c r="G204" s="33"/>
    </row>
    <row r="205" spans="1:7" s="65" customFormat="1" outlineLevel="2" x14ac:dyDescent="0.2">
      <c r="A205" s="4"/>
      <c r="B205" s="4"/>
      <c r="C205" s="137"/>
      <c r="D205" s="71"/>
      <c r="E205" s="62"/>
      <c r="F205" s="62"/>
      <c r="G205" s="114"/>
    </row>
    <row r="206" spans="1:7" s="65" customFormat="1" ht="25.5" outlineLevel="2" x14ac:dyDescent="0.2">
      <c r="A206" s="2">
        <v>7</v>
      </c>
      <c r="B206" s="2"/>
      <c r="C206" s="8" t="s">
        <v>522</v>
      </c>
      <c r="D206" s="4"/>
      <c r="E206" s="66"/>
      <c r="F206" s="66"/>
      <c r="G206" s="66"/>
    </row>
    <row r="207" spans="1:7" s="65" customFormat="1" ht="25.5" outlineLevel="2" x14ac:dyDescent="0.2">
      <c r="A207" s="2"/>
      <c r="B207" s="2" t="s">
        <v>7</v>
      </c>
      <c r="C207" s="8" t="s">
        <v>75</v>
      </c>
      <c r="D207" s="4"/>
      <c r="E207" s="62" t="s">
        <v>49</v>
      </c>
      <c r="F207" s="63">
        <v>1</v>
      </c>
      <c r="G207" s="64"/>
    </row>
    <row r="208" spans="1:7" s="65" customFormat="1" ht="38.25" outlineLevel="2" x14ac:dyDescent="0.2">
      <c r="A208" s="2"/>
      <c r="B208" s="2" t="s">
        <v>8</v>
      </c>
      <c r="C208" s="8" t="s">
        <v>518</v>
      </c>
      <c r="D208" s="4"/>
      <c r="E208" s="62" t="s">
        <v>49</v>
      </c>
      <c r="F208" s="63">
        <v>1</v>
      </c>
      <c r="G208" s="64"/>
    </row>
    <row r="209" spans="1:7" s="65" customFormat="1" ht="25.5" outlineLevel="2" x14ac:dyDescent="0.2">
      <c r="A209" s="2"/>
      <c r="B209" s="4" t="s">
        <v>9</v>
      </c>
      <c r="C209" s="8" t="s">
        <v>521</v>
      </c>
      <c r="D209" s="4"/>
      <c r="E209" s="62" t="s">
        <v>49</v>
      </c>
      <c r="F209" s="63">
        <v>1</v>
      </c>
      <c r="G209" s="64"/>
    </row>
    <row r="210" spans="1:7" s="65" customFormat="1" outlineLevel="2" x14ac:dyDescent="0.2">
      <c r="A210" s="2"/>
      <c r="B210" s="2"/>
      <c r="C210" s="36" t="s">
        <v>74</v>
      </c>
      <c r="D210" s="4"/>
      <c r="E210" s="62"/>
      <c r="F210" s="63"/>
      <c r="G210" s="33"/>
    </row>
    <row r="211" spans="1:7" s="65" customFormat="1" outlineLevel="2" x14ac:dyDescent="0.2">
      <c r="A211" s="4"/>
      <c r="B211" s="4"/>
      <c r="C211" s="137"/>
      <c r="D211" s="71"/>
      <c r="E211" s="62"/>
      <c r="F211" s="62"/>
      <c r="G211" s="114"/>
    </row>
    <row r="212" spans="1:7" s="65" customFormat="1" outlineLevel="2" x14ac:dyDescent="0.2">
      <c r="A212" s="2">
        <v>8</v>
      </c>
      <c r="B212" s="2"/>
      <c r="C212" s="8" t="s">
        <v>76</v>
      </c>
      <c r="D212" s="4"/>
      <c r="E212" s="66"/>
      <c r="F212" s="66"/>
      <c r="G212" s="66"/>
    </row>
    <row r="213" spans="1:7" s="65" customFormat="1" outlineLevel="2" x14ac:dyDescent="0.2">
      <c r="A213" s="2"/>
      <c r="B213" s="2" t="s">
        <v>7</v>
      </c>
      <c r="C213" s="8" t="s">
        <v>77</v>
      </c>
      <c r="D213" s="4"/>
      <c r="E213" s="62" t="s">
        <v>49</v>
      </c>
      <c r="F213" s="63">
        <v>1</v>
      </c>
      <c r="G213" s="64"/>
    </row>
    <row r="214" spans="1:7" s="65" customFormat="1" outlineLevel="2" x14ac:dyDescent="0.2">
      <c r="A214" s="2"/>
      <c r="B214" s="2" t="s">
        <v>8</v>
      </c>
      <c r="C214" s="8" t="s">
        <v>520</v>
      </c>
      <c r="D214" s="4"/>
      <c r="E214" s="62" t="s">
        <v>65</v>
      </c>
      <c r="F214" s="63">
        <v>1</v>
      </c>
      <c r="G214" s="64"/>
    </row>
    <row r="215" spans="1:7" s="65" customFormat="1" ht="25.5" outlineLevel="2" x14ac:dyDescent="0.2">
      <c r="A215" s="2"/>
      <c r="B215" s="2" t="s">
        <v>9</v>
      </c>
      <c r="C215" s="8" t="s">
        <v>519</v>
      </c>
      <c r="D215" s="4"/>
      <c r="E215" s="62" t="s">
        <v>49</v>
      </c>
      <c r="F215" s="63">
        <v>1</v>
      </c>
      <c r="G215" s="64"/>
    </row>
    <row r="216" spans="1:7" s="65" customFormat="1" ht="38.25" outlineLevel="2" x14ac:dyDescent="0.2">
      <c r="A216" s="2"/>
      <c r="B216" s="2" t="s">
        <v>10</v>
      </c>
      <c r="C216" s="8" t="s">
        <v>518</v>
      </c>
      <c r="D216" s="4"/>
      <c r="E216" s="62" t="s">
        <v>49</v>
      </c>
      <c r="F216" s="63">
        <v>1</v>
      </c>
      <c r="G216" s="64"/>
    </row>
    <row r="217" spans="1:7" s="65" customFormat="1" ht="25.5" outlineLevel="2" x14ac:dyDescent="0.2">
      <c r="B217" s="2" t="s">
        <v>54</v>
      </c>
      <c r="C217" s="17" t="s">
        <v>79</v>
      </c>
      <c r="D217" s="4"/>
      <c r="E217" s="62" t="s">
        <v>65</v>
      </c>
      <c r="F217" s="63">
        <v>1</v>
      </c>
      <c r="G217" s="64"/>
    </row>
    <row r="218" spans="1:7" s="65" customFormat="1" ht="38.25" outlineLevel="2" x14ac:dyDescent="0.2">
      <c r="A218" s="2"/>
      <c r="B218" s="2" t="s">
        <v>78</v>
      </c>
      <c r="C218" s="8" t="s">
        <v>517</v>
      </c>
      <c r="D218" s="4"/>
      <c r="E218" s="62" t="s">
        <v>49</v>
      </c>
      <c r="F218" s="63">
        <v>1</v>
      </c>
      <c r="G218" s="64"/>
    </row>
    <row r="219" spans="1:7" s="65" customFormat="1" outlineLevel="2" x14ac:dyDescent="0.2">
      <c r="A219" s="2"/>
      <c r="C219" s="36" t="s">
        <v>74</v>
      </c>
      <c r="E219" s="66"/>
      <c r="F219" s="66"/>
      <c r="G219" s="66"/>
    </row>
    <row r="220" spans="1:7" s="65" customFormat="1" outlineLevel="2" x14ac:dyDescent="0.2">
      <c r="A220" s="2"/>
      <c r="D220" s="4"/>
      <c r="E220" s="62"/>
      <c r="F220" s="63"/>
      <c r="G220" s="33"/>
    </row>
    <row r="221" spans="1:7" s="65" customFormat="1" ht="38.25" outlineLevel="2" x14ac:dyDescent="0.2">
      <c r="A221" s="4">
        <v>9</v>
      </c>
      <c r="B221" s="4"/>
      <c r="C221" s="105" t="s">
        <v>516</v>
      </c>
      <c r="D221" s="4"/>
      <c r="E221" s="62" t="s">
        <v>49</v>
      </c>
      <c r="F221" s="30">
        <v>1</v>
      </c>
      <c r="G221" s="64"/>
    </row>
    <row r="222" spans="1:7" s="65" customFormat="1" outlineLevel="2" x14ac:dyDescent="0.2">
      <c r="A222" s="4"/>
      <c r="B222" s="4"/>
      <c r="C222" s="36" t="s">
        <v>74</v>
      </c>
      <c r="D222" s="71"/>
      <c r="E222" s="62"/>
      <c r="F222" s="62"/>
      <c r="G222" s="114"/>
    </row>
    <row r="223" spans="1:7" s="65" customFormat="1" outlineLevel="2" x14ac:dyDescent="0.2">
      <c r="A223" s="4"/>
      <c r="B223" s="4"/>
      <c r="C223" s="137"/>
      <c r="D223" s="71"/>
      <c r="E223" s="62"/>
      <c r="F223" s="62"/>
      <c r="G223" s="114"/>
    </row>
    <row r="224" spans="1:7" s="65" customFormat="1" ht="38.25" outlineLevel="2" x14ac:dyDescent="0.2">
      <c r="A224" s="2">
        <v>10</v>
      </c>
      <c r="B224" s="2"/>
      <c r="C224" s="17" t="s">
        <v>515</v>
      </c>
      <c r="D224" s="4"/>
      <c r="E224" s="62" t="s">
        <v>49</v>
      </c>
      <c r="F224" s="63">
        <v>1</v>
      </c>
      <c r="G224" s="64"/>
    </row>
    <row r="225" spans="1:7" s="65" customFormat="1" outlineLevel="2" x14ac:dyDescent="0.2">
      <c r="A225" s="2"/>
      <c r="B225" s="2"/>
      <c r="C225" s="36" t="s">
        <v>74</v>
      </c>
      <c r="D225" s="4"/>
      <c r="E225" s="62"/>
      <c r="F225" s="63"/>
      <c r="G225" s="33"/>
    </row>
    <row r="226" spans="1:7" s="65" customFormat="1" outlineLevel="2" x14ac:dyDescent="0.2">
      <c r="A226" s="4"/>
      <c r="B226" s="4"/>
      <c r="C226" s="137"/>
      <c r="D226" s="71"/>
      <c r="E226" s="62"/>
      <c r="F226" s="62"/>
      <c r="G226" s="114"/>
    </row>
    <row r="227" spans="1:7" s="65" customFormat="1" outlineLevel="2" x14ac:dyDescent="0.2">
      <c r="A227" s="4">
        <v>11</v>
      </c>
      <c r="B227" s="4"/>
      <c r="C227" s="105" t="s">
        <v>514</v>
      </c>
      <c r="D227" s="71"/>
      <c r="E227" s="72"/>
      <c r="F227" s="30"/>
      <c r="G227" s="33"/>
    </row>
    <row r="228" spans="1:7" s="65" customFormat="1" outlineLevel="2" x14ac:dyDescent="0.2">
      <c r="B228" s="4" t="s">
        <v>7</v>
      </c>
      <c r="C228" s="105" t="s">
        <v>513</v>
      </c>
      <c r="D228" s="4"/>
      <c r="E228" s="62" t="s">
        <v>49</v>
      </c>
      <c r="F228" s="30">
        <v>1</v>
      </c>
      <c r="G228" s="64"/>
    </row>
    <row r="229" spans="1:7" s="65" customFormat="1" outlineLevel="2" x14ac:dyDescent="0.2">
      <c r="B229" s="4" t="s">
        <v>8</v>
      </c>
      <c r="C229" s="105" t="s">
        <v>512</v>
      </c>
      <c r="D229" s="4"/>
      <c r="E229" s="62" t="s">
        <v>49</v>
      </c>
      <c r="F229" s="30">
        <v>1</v>
      </c>
      <c r="G229" s="64"/>
    </row>
    <row r="230" spans="1:7" s="65" customFormat="1" outlineLevel="2" x14ac:dyDescent="0.2">
      <c r="A230" s="4"/>
      <c r="B230" s="4"/>
      <c r="C230" s="36" t="s">
        <v>74</v>
      </c>
      <c r="D230" s="71"/>
      <c r="E230" s="62"/>
      <c r="F230" s="62"/>
      <c r="G230" s="114"/>
    </row>
    <row r="231" spans="1:7" s="65" customFormat="1" outlineLevel="2" x14ac:dyDescent="0.2">
      <c r="A231" s="4"/>
      <c r="B231" s="4"/>
      <c r="C231" s="137"/>
      <c r="D231" s="71"/>
      <c r="E231" s="62"/>
      <c r="F231" s="62"/>
      <c r="G231" s="114"/>
    </row>
    <row r="232" spans="1:7" s="65" customFormat="1" ht="25.5" outlineLevel="2" x14ac:dyDescent="0.2">
      <c r="A232" s="4">
        <v>12</v>
      </c>
      <c r="B232" s="4"/>
      <c r="C232" s="105" t="s">
        <v>511</v>
      </c>
      <c r="D232" s="71"/>
      <c r="E232" s="62" t="s">
        <v>412</v>
      </c>
      <c r="F232" s="30">
        <v>1</v>
      </c>
      <c r="G232" s="64"/>
    </row>
    <row r="233" spans="1:7" s="65" customFormat="1" outlineLevel="2" x14ac:dyDescent="0.2">
      <c r="A233" s="4"/>
      <c r="B233" s="4"/>
      <c r="C233" s="36" t="s">
        <v>74</v>
      </c>
      <c r="D233" s="71"/>
      <c r="E233" s="62"/>
      <c r="F233" s="62"/>
      <c r="G233" s="114"/>
    </row>
    <row r="234" spans="1:7" s="65" customFormat="1" outlineLevel="2" x14ac:dyDescent="0.2">
      <c r="A234" s="4"/>
      <c r="B234" s="4"/>
      <c r="C234" s="137"/>
      <c r="D234" s="71"/>
      <c r="E234" s="62"/>
      <c r="F234" s="62"/>
      <c r="G234" s="114"/>
    </row>
    <row r="235" spans="1:7" s="65" customFormat="1" ht="25.5" outlineLevel="2" x14ac:dyDescent="0.2">
      <c r="A235" s="4">
        <v>13</v>
      </c>
      <c r="B235" s="4"/>
      <c r="C235" s="105" t="s">
        <v>510</v>
      </c>
      <c r="D235" s="62"/>
      <c r="E235" s="62" t="s">
        <v>57</v>
      </c>
      <c r="F235" s="30">
        <v>1</v>
      </c>
      <c r="G235" s="169"/>
    </row>
    <row r="236" spans="1:7" s="65" customFormat="1" outlineLevel="2" x14ac:dyDescent="0.2">
      <c r="A236" s="4"/>
      <c r="B236" s="4"/>
      <c r="C236" s="36" t="s">
        <v>74</v>
      </c>
      <c r="D236" s="71"/>
      <c r="E236" s="62"/>
      <c r="F236" s="62"/>
      <c r="G236" s="114"/>
    </row>
    <row r="237" spans="1:7" s="65" customFormat="1" outlineLevel="2" x14ac:dyDescent="0.2">
      <c r="A237" s="4"/>
      <c r="B237" s="4"/>
      <c r="C237" s="137"/>
      <c r="D237" s="71"/>
      <c r="E237" s="62"/>
      <c r="F237" s="62"/>
      <c r="G237" s="114"/>
    </row>
    <row r="238" spans="1:7" s="65" customFormat="1" outlineLevel="2" x14ac:dyDescent="0.2">
      <c r="A238" s="4">
        <v>14</v>
      </c>
      <c r="B238" s="4"/>
      <c r="C238" s="105" t="s">
        <v>509</v>
      </c>
      <c r="D238" s="4"/>
      <c r="E238" s="66"/>
      <c r="F238" s="66"/>
      <c r="G238" s="66"/>
    </row>
    <row r="239" spans="1:7" s="65" customFormat="1" outlineLevel="2" x14ac:dyDescent="0.2">
      <c r="A239" s="4"/>
      <c r="B239" s="4" t="s">
        <v>7</v>
      </c>
      <c r="C239" s="105" t="s">
        <v>508</v>
      </c>
      <c r="D239" s="4"/>
      <c r="E239" s="62" t="s">
        <v>72</v>
      </c>
      <c r="F239" s="30">
        <v>1</v>
      </c>
      <c r="G239" s="64"/>
    </row>
    <row r="240" spans="1:7" s="65" customFormat="1" outlineLevel="2" x14ac:dyDescent="0.2">
      <c r="A240" s="4"/>
      <c r="B240" s="4" t="s">
        <v>8</v>
      </c>
      <c r="C240" s="105" t="s">
        <v>507</v>
      </c>
      <c r="D240" s="4"/>
      <c r="E240" s="62" t="s">
        <v>72</v>
      </c>
      <c r="F240" s="30">
        <v>1</v>
      </c>
      <c r="G240" s="64"/>
    </row>
    <row r="241" spans="1:7" s="65" customFormat="1" outlineLevel="2" x14ac:dyDescent="0.2">
      <c r="A241" s="4"/>
      <c r="B241" s="4" t="s">
        <v>9</v>
      </c>
      <c r="C241" s="65" t="s">
        <v>506</v>
      </c>
      <c r="D241" s="4"/>
      <c r="E241" s="62" t="s">
        <v>72</v>
      </c>
      <c r="F241" s="30">
        <v>1</v>
      </c>
      <c r="G241" s="64"/>
    </row>
    <row r="242" spans="1:7" s="65" customFormat="1" outlineLevel="2" x14ac:dyDescent="0.2">
      <c r="A242" s="4"/>
      <c r="B242" s="4"/>
      <c r="C242" s="36" t="s">
        <v>74</v>
      </c>
      <c r="D242" s="62"/>
      <c r="E242" s="62"/>
      <c r="F242" s="87"/>
      <c r="G242" s="87"/>
    </row>
    <row r="243" spans="1:7" s="65" customFormat="1" outlineLevel="2" x14ac:dyDescent="0.2">
      <c r="E243" s="66"/>
      <c r="F243" s="66"/>
      <c r="G243" s="66"/>
    </row>
    <row r="244" spans="1:7" s="65" customFormat="1" outlineLevel="2" x14ac:dyDescent="0.2">
      <c r="A244" s="4">
        <v>15</v>
      </c>
      <c r="B244" s="4"/>
      <c r="C244" s="17" t="s">
        <v>505</v>
      </c>
      <c r="E244" s="62" t="s">
        <v>57</v>
      </c>
      <c r="F244" s="30">
        <v>1</v>
      </c>
      <c r="G244" s="64"/>
    </row>
    <row r="245" spans="1:7" s="65" customFormat="1" outlineLevel="2" x14ac:dyDescent="0.2">
      <c r="A245" s="4"/>
      <c r="C245" s="36" t="s">
        <v>74</v>
      </c>
      <c r="E245" s="66"/>
      <c r="F245" s="66"/>
      <c r="G245" s="66"/>
    </row>
    <row r="246" spans="1:7" s="65" customFormat="1" outlineLevel="2" x14ac:dyDescent="0.2">
      <c r="E246" s="66"/>
      <c r="F246" s="66"/>
      <c r="G246" s="66"/>
    </row>
    <row r="247" spans="1:7" s="65" customFormat="1" ht="25.5" outlineLevel="2" x14ac:dyDescent="0.2">
      <c r="A247" s="2">
        <v>16</v>
      </c>
      <c r="B247" s="2"/>
      <c r="C247" s="8" t="s">
        <v>80</v>
      </c>
      <c r="D247" s="4"/>
      <c r="E247" s="62" t="s">
        <v>49</v>
      </c>
      <c r="F247" s="63">
        <v>1</v>
      </c>
      <c r="G247" s="64"/>
    </row>
    <row r="248" spans="1:7" s="65" customFormat="1" outlineLevel="2" x14ac:dyDescent="0.2">
      <c r="A248" s="79"/>
      <c r="B248" s="2" t="s">
        <v>6</v>
      </c>
      <c r="C248" s="8" t="s">
        <v>81</v>
      </c>
      <c r="D248" s="4"/>
      <c r="E248" s="66"/>
      <c r="F248" s="67"/>
      <c r="G248" s="68"/>
    </row>
    <row r="249" spans="1:7" s="65" customFormat="1" ht="25.5" outlineLevel="2" x14ac:dyDescent="0.2">
      <c r="A249" s="79"/>
      <c r="B249" s="2" t="s">
        <v>6</v>
      </c>
      <c r="C249" s="8" t="s">
        <v>82</v>
      </c>
      <c r="D249" s="4"/>
      <c r="E249" s="66"/>
      <c r="F249" s="67"/>
      <c r="G249" s="68"/>
    </row>
    <row r="250" spans="1:7" s="65" customFormat="1" outlineLevel="2" x14ac:dyDescent="0.2">
      <c r="A250" s="79"/>
      <c r="B250" s="2" t="s">
        <v>6</v>
      </c>
      <c r="C250" s="8" t="s">
        <v>83</v>
      </c>
      <c r="D250" s="4"/>
      <c r="E250" s="66"/>
      <c r="F250" s="67"/>
      <c r="G250" s="63"/>
    </row>
    <row r="251" spans="1:7" s="65" customFormat="1" outlineLevel="2" x14ac:dyDescent="0.2">
      <c r="A251" s="79"/>
      <c r="B251" s="2" t="s">
        <v>6</v>
      </c>
      <c r="C251" s="8" t="s">
        <v>84</v>
      </c>
      <c r="D251" s="4"/>
      <c r="E251" s="66"/>
      <c r="F251" s="67"/>
      <c r="G251" s="62"/>
    </row>
    <row r="252" spans="1:7" s="65" customFormat="1" outlineLevel="2" x14ac:dyDescent="0.2">
      <c r="A252" s="4"/>
      <c r="B252" s="4"/>
      <c r="C252" s="36" t="s">
        <v>74</v>
      </c>
      <c r="D252" s="4"/>
      <c r="E252" s="62"/>
      <c r="F252" s="87"/>
      <c r="G252" s="33"/>
    </row>
    <row r="253" spans="1:7" s="65" customFormat="1" outlineLevel="2" x14ac:dyDescent="0.2">
      <c r="A253" s="4"/>
      <c r="B253" s="4"/>
      <c r="C253" s="105"/>
      <c r="D253" s="4"/>
      <c r="E253" s="62"/>
      <c r="F253" s="87"/>
      <c r="G253" s="33"/>
    </row>
    <row r="254" spans="1:7" s="65" customFormat="1" outlineLevel="2" x14ac:dyDescent="0.2">
      <c r="A254" s="9">
        <v>17</v>
      </c>
      <c r="B254" s="9"/>
      <c r="C254" s="17" t="s">
        <v>85</v>
      </c>
      <c r="D254" s="4"/>
      <c r="E254" s="62"/>
      <c r="F254" s="30"/>
      <c r="G254" s="33"/>
    </row>
    <row r="255" spans="1:7" s="65" customFormat="1" outlineLevel="2" x14ac:dyDescent="0.2">
      <c r="A255" s="88"/>
      <c r="B255" s="9" t="s">
        <v>7</v>
      </c>
      <c r="C255" s="17" t="s">
        <v>504</v>
      </c>
      <c r="D255" s="4"/>
      <c r="E255" s="62" t="s">
        <v>65</v>
      </c>
      <c r="F255" s="63">
        <v>1</v>
      </c>
      <c r="G255" s="64"/>
    </row>
    <row r="256" spans="1:7" s="65" customFormat="1" outlineLevel="2" x14ac:dyDescent="0.2">
      <c r="A256" s="88"/>
      <c r="B256" s="9" t="s">
        <v>8</v>
      </c>
      <c r="C256" s="17" t="s">
        <v>86</v>
      </c>
      <c r="D256" s="4"/>
      <c r="E256" s="62" t="s">
        <v>67</v>
      </c>
      <c r="F256" s="63">
        <v>1</v>
      </c>
      <c r="G256" s="64"/>
    </row>
    <row r="257" spans="1:7" s="65" customFormat="1" outlineLevel="2" x14ac:dyDescent="0.2">
      <c r="E257" s="66"/>
      <c r="F257" s="66"/>
      <c r="G257" s="66"/>
    </row>
    <row r="258" spans="1:7" s="65" customFormat="1" ht="25.5" outlineLevel="2" x14ac:dyDescent="0.2">
      <c r="A258" s="2">
        <v>18</v>
      </c>
      <c r="B258" s="2"/>
      <c r="C258" s="8" t="s">
        <v>503</v>
      </c>
      <c r="D258" s="4"/>
      <c r="E258" s="62"/>
      <c r="F258" s="63"/>
      <c r="G258" s="33"/>
    </row>
    <row r="259" spans="1:7" s="65" customFormat="1" outlineLevel="2" x14ac:dyDescent="0.2">
      <c r="A259" s="2"/>
      <c r="B259" s="2" t="s">
        <v>7</v>
      </c>
      <c r="C259" s="8" t="s">
        <v>87</v>
      </c>
      <c r="D259" s="4"/>
      <c r="E259" s="62" t="s">
        <v>49</v>
      </c>
      <c r="F259" s="63">
        <v>1</v>
      </c>
      <c r="G259" s="64"/>
    </row>
    <row r="260" spans="1:7" s="65" customFormat="1" outlineLevel="2" x14ac:dyDescent="0.2">
      <c r="A260" s="2"/>
      <c r="B260" s="2" t="s">
        <v>8</v>
      </c>
      <c r="C260" s="8" t="s">
        <v>88</v>
      </c>
      <c r="D260" s="4"/>
      <c r="E260" s="62" t="s">
        <v>49</v>
      </c>
      <c r="F260" s="63">
        <v>1</v>
      </c>
      <c r="G260" s="64"/>
    </row>
    <row r="261" spans="1:7" s="65" customFormat="1" outlineLevel="2" x14ac:dyDescent="0.2">
      <c r="A261" s="2"/>
      <c r="B261" s="2"/>
      <c r="C261" s="36" t="s">
        <v>74</v>
      </c>
      <c r="D261" s="4"/>
      <c r="E261" s="62"/>
      <c r="F261" s="63"/>
      <c r="G261" s="33"/>
    </row>
    <row r="262" spans="1:7" s="65" customFormat="1" outlineLevel="2" x14ac:dyDescent="0.2">
      <c r="A262" s="55"/>
      <c r="B262" s="55"/>
      <c r="C262" s="150"/>
      <c r="D262" s="120"/>
      <c r="E262" s="81"/>
      <c r="F262" s="82"/>
      <c r="G262" s="64"/>
    </row>
    <row r="263" spans="1:7" s="128" customFormat="1" outlineLevel="2" x14ac:dyDescent="0.2">
      <c r="A263" s="4"/>
      <c r="B263" s="4"/>
      <c r="C263" s="105"/>
      <c r="D263" s="4"/>
      <c r="E263" s="62"/>
      <c r="F263" s="83"/>
      <c r="G263" s="33"/>
    </row>
    <row r="264" spans="1:7" s="128" customFormat="1" outlineLevel="1" x14ac:dyDescent="0.2">
      <c r="A264" s="24"/>
      <c r="B264" s="24"/>
      <c r="C264" s="125" t="s">
        <v>502</v>
      </c>
      <c r="D264" s="24"/>
      <c r="E264" s="76"/>
      <c r="F264" s="99"/>
      <c r="G264" s="64">
        <f>SUM(G185:G262)</f>
        <v>0</v>
      </c>
    </row>
    <row r="265" spans="1:7" s="128" customFormat="1" outlineLevel="1" x14ac:dyDescent="0.2">
      <c r="A265" s="24"/>
      <c r="B265" s="24"/>
      <c r="C265" s="125"/>
      <c r="D265" s="24"/>
      <c r="E265" s="76"/>
      <c r="F265" s="99"/>
      <c r="G265" s="33"/>
    </row>
    <row r="266" spans="1:7" s="128" customFormat="1" outlineLevel="1" x14ac:dyDescent="0.2">
      <c r="A266" s="24"/>
      <c r="B266" s="24"/>
      <c r="C266" s="125"/>
      <c r="D266" s="24"/>
      <c r="E266" s="76"/>
      <c r="F266" s="99"/>
      <c r="G266" s="33"/>
    </row>
    <row r="267" spans="1:7" s="65" customFormat="1" outlineLevel="1" x14ac:dyDescent="0.2">
      <c r="A267" s="4"/>
      <c r="B267" s="4"/>
      <c r="C267" s="105"/>
      <c r="D267" s="4"/>
      <c r="E267" s="62"/>
      <c r="F267" s="83"/>
      <c r="G267" s="33"/>
    </row>
    <row r="268" spans="1:7" outlineLevel="1" x14ac:dyDescent="0.2">
      <c r="A268" s="58" t="s">
        <v>24</v>
      </c>
      <c r="B268" s="58"/>
      <c r="C268" s="167" t="s">
        <v>26</v>
      </c>
      <c r="D268" s="58"/>
      <c r="E268" s="59" t="s">
        <v>45</v>
      </c>
      <c r="F268" s="60" t="s">
        <v>46</v>
      </c>
      <c r="G268" s="61" t="s">
        <v>47</v>
      </c>
    </row>
    <row r="269" spans="1:7" outlineLevel="2" x14ac:dyDescent="0.2"/>
    <row r="270" spans="1:7" ht="51" outlineLevel="2" x14ac:dyDescent="0.2">
      <c r="A270" s="140">
        <v>1</v>
      </c>
      <c r="B270" s="140"/>
      <c r="C270" s="8" t="s">
        <v>501</v>
      </c>
      <c r="D270" s="136"/>
      <c r="E270" s="131"/>
      <c r="F270" s="131"/>
      <c r="G270" s="115"/>
    </row>
    <row r="271" spans="1:7" ht="14.25" outlineLevel="2" x14ac:dyDescent="0.2">
      <c r="A271" s="1"/>
      <c r="B271" s="140" t="s">
        <v>7</v>
      </c>
      <c r="C271" s="168" t="s">
        <v>500</v>
      </c>
      <c r="D271" s="1"/>
      <c r="E271" s="72" t="s">
        <v>497</v>
      </c>
      <c r="F271" s="131">
        <v>1</v>
      </c>
      <c r="G271" s="64"/>
    </row>
    <row r="272" spans="1:7" ht="14.25" outlineLevel="2" x14ac:dyDescent="0.2">
      <c r="A272" s="1"/>
      <c r="B272" s="140" t="s">
        <v>8</v>
      </c>
      <c r="C272" s="168" t="s">
        <v>499</v>
      </c>
      <c r="D272" s="1"/>
      <c r="E272" s="72" t="s">
        <v>497</v>
      </c>
      <c r="F272" s="131">
        <v>1</v>
      </c>
      <c r="G272" s="64"/>
    </row>
    <row r="273" spans="1:7" ht="14.25" outlineLevel="2" x14ac:dyDescent="0.2">
      <c r="A273" s="1"/>
      <c r="B273" s="140" t="s">
        <v>9</v>
      </c>
      <c r="C273" s="168" t="s">
        <v>498</v>
      </c>
      <c r="D273" s="1"/>
      <c r="E273" s="72" t="s">
        <v>497</v>
      </c>
      <c r="F273" s="131">
        <v>1</v>
      </c>
      <c r="G273" s="64"/>
    </row>
    <row r="274" spans="1:7" outlineLevel="2" x14ac:dyDescent="0.2">
      <c r="A274" s="1"/>
      <c r="B274" s="140"/>
      <c r="C274" s="36" t="s">
        <v>74</v>
      </c>
      <c r="D274" s="1"/>
      <c r="E274" s="72"/>
      <c r="F274" s="131"/>
      <c r="G274" s="33"/>
    </row>
    <row r="275" spans="1:7" outlineLevel="2" x14ac:dyDescent="0.2">
      <c r="A275" s="140"/>
      <c r="B275" s="140"/>
      <c r="C275" s="168"/>
      <c r="D275" s="136"/>
      <c r="E275" s="131"/>
      <c r="F275" s="131"/>
      <c r="G275" s="138"/>
    </row>
    <row r="276" spans="1:7" ht="25.5" outlineLevel="2" x14ac:dyDescent="0.2">
      <c r="A276" s="140">
        <v>2</v>
      </c>
      <c r="B276" s="140"/>
      <c r="C276" s="168" t="s">
        <v>496</v>
      </c>
      <c r="D276" s="136"/>
      <c r="E276" s="131"/>
      <c r="F276" s="131"/>
      <c r="G276" s="138"/>
    </row>
    <row r="277" spans="1:7" outlineLevel="2" x14ac:dyDescent="0.2">
      <c r="A277" s="1"/>
      <c r="B277" s="140" t="s">
        <v>7</v>
      </c>
      <c r="C277" s="168" t="s">
        <v>495</v>
      </c>
      <c r="D277" s="1"/>
      <c r="E277" s="131" t="s">
        <v>57</v>
      </c>
      <c r="F277" s="131">
        <v>1</v>
      </c>
      <c r="G277" s="64"/>
    </row>
    <row r="278" spans="1:7" outlineLevel="2" x14ac:dyDescent="0.2">
      <c r="A278" s="1"/>
      <c r="B278" s="140" t="s">
        <v>8</v>
      </c>
      <c r="C278" s="168" t="s">
        <v>494</v>
      </c>
      <c r="D278" s="1"/>
      <c r="E278" s="131" t="s">
        <v>57</v>
      </c>
      <c r="F278" s="131">
        <v>1</v>
      </c>
      <c r="G278" s="64"/>
    </row>
    <row r="279" spans="1:7" outlineLevel="2" x14ac:dyDescent="0.2">
      <c r="A279" s="1"/>
      <c r="B279" s="140"/>
      <c r="C279" s="36" t="s">
        <v>74</v>
      </c>
      <c r="D279" s="1"/>
      <c r="E279" s="131"/>
      <c r="F279" s="131"/>
      <c r="G279" s="33"/>
    </row>
    <row r="280" spans="1:7" outlineLevel="2" x14ac:dyDescent="0.2">
      <c r="A280" s="55"/>
      <c r="B280" s="55"/>
      <c r="C280" s="126"/>
      <c r="D280" s="149"/>
      <c r="E280" s="148"/>
      <c r="F280" s="148"/>
      <c r="G280" s="164"/>
    </row>
    <row r="281" spans="1:7" outlineLevel="1" x14ac:dyDescent="0.2">
      <c r="A281" s="144"/>
      <c r="B281" s="144"/>
      <c r="C281" s="141"/>
      <c r="D281" s="136"/>
      <c r="E281" s="131"/>
      <c r="F281" s="131"/>
      <c r="G281" s="138"/>
    </row>
    <row r="282" spans="1:7" outlineLevel="1" x14ac:dyDescent="0.2">
      <c r="A282" s="156"/>
      <c r="B282" s="156"/>
      <c r="C282" s="155" t="s">
        <v>493</v>
      </c>
      <c r="D282" s="154"/>
      <c r="E282" s="153"/>
      <c r="F282" s="66"/>
      <c r="G282" s="64">
        <f>SUM(G269:G280)</f>
        <v>0</v>
      </c>
    </row>
    <row r="283" spans="1:7" outlineLevel="1" x14ac:dyDescent="0.2">
      <c r="A283" s="156"/>
      <c r="B283" s="156"/>
      <c r="C283" s="155"/>
      <c r="D283" s="154"/>
      <c r="E283" s="153"/>
      <c r="F283" s="66"/>
      <c r="G283" s="157"/>
    </row>
    <row r="284" spans="1:7" outlineLevel="1" x14ac:dyDescent="0.2">
      <c r="A284" s="156"/>
      <c r="B284" s="156"/>
      <c r="C284" s="155"/>
      <c r="D284" s="154"/>
      <c r="E284" s="153"/>
      <c r="F284" s="66"/>
      <c r="G284" s="157"/>
    </row>
    <row r="285" spans="1:7" outlineLevel="1" x14ac:dyDescent="0.2">
      <c r="A285" s="156"/>
      <c r="B285" s="156"/>
      <c r="C285" s="155"/>
      <c r="D285" s="154"/>
      <c r="E285" s="153"/>
      <c r="F285" s="66"/>
      <c r="G285" s="157"/>
    </row>
    <row r="286" spans="1:7" outlineLevel="1" x14ac:dyDescent="0.2">
      <c r="A286" s="156"/>
      <c r="B286" s="156"/>
      <c r="C286" s="155"/>
      <c r="D286" s="154"/>
      <c r="E286" s="153"/>
      <c r="F286" s="66"/>
      <c r="G286" s="157"/>
    </row>
    <row r="287" spans="1:7" s="65" customFormat="1" outlineLevel="1" x14ac:dyDescent="0.2">
      <c r="A287" s="58" t="s">
        <v>25</v>
      </c>
      <c r="B287" s="58"/>
      <c r="C287" s="167" t="s">
        <v>492</v>
      </c>
      <c r="D287" s="58"/>
      <c r="E287" s="59" t="s">
        <v>45</v>
      </c>
      <c r="F287" s="60" t="s">
        <v>46</v>
      </c>
      <c r="G287" s="61" t="s">
        <v>47</v>
      </c>
    </row>
    <row r="288" spans="1:7" s="65" customFormat="1" outlineLevel="2" x14ac:dyDescent="0.2">
      <c r="A288" s="156"/>
      <c r="B288" s="156"/>
      <c r="C288" s="155"/>
      <c r="D288" s="154"/>
      <c r="E288" s="153"/>
      <c r="F288" s="66"/>
      <c r="G288" s="157"/>
    </row>
    <row r="289" spans="1:7" s="65" customFormat="1" outlineLevel="2" x14ac:dyDescent="0.2">
      <c r="A289" s="163">
        <v>1</v>
      </c>
      <c r="B289" s="163"/>
      <c r="C289" s="95" t="s">
        <v>491</v>
      </c>
      <c r="D289" s="161"/>
      <c r="E289" s="80"/>
      <c r="F289" s="80"/>
      <c r="G289" s="80"/>
    </row>
    <row r="290" spans="1:7" s="65" customFormat="1" ht="25.5" outlineLevel="2" x14ac:dyDescent="0.2">
      <c r="A290" s="163"/>
      <c r="B290" s="163" t="s">
        <v>7</v>
      </c>
      <c r="C290" s="166" t="s">
        <v>490</v>
      </c>
      <c r="D290" s="161"/>
      <c r="E290" s="165" t="s">
        <v>57</v>
      </c>
      <c r="F290" s="165">
        <v>1</v>
      </c>
      <c r="G290" s="75"/>
    </row>
    <row r="291" spans="1:7" s="65" customFormat="1" ht="36" customHeight="1" outlineLevel="2" x14ac:dyDescent="0.2">
      <c r="A291" s="163"/>
      <c r="B291" s="163" t="s">
        <v>8</v>
      </c>
      <c r="C291" s="166" t="s">
        <v>489</v>
      </c>
      <c r="D291" s="161"/>
      <c r="E291" s="165" t="s">
        <v>49</v>
      </c>
      <c r="F291" s="165">
        <v>1</v>
      </c>
      <c r="G291" s="75"/>
    </row>
    <row r="292" spans="1:7" s="65" customFormat="1" outlineLevel="2" x14ac:dyDescent="0.2">
      <c r="A292" s="163"/>
      <c r="B292" s="163"/>
      <c r="C292" s="36" t="s">
        <v>74</v>
      </c>
      <c r="D292" s="161"/>
      <c r="E292" s="160"/>
      <c r="F292" s="80"/>
      <c r="G292" s="159"/>
    </row>
    <row r="293" spans="1:7" s="65" customFormat="1" outlineLevel="2" x14ac:dyDescent="0.2">
      <c r="A293" s="55"/>
      <c r="B293" s="55"/>
      <c r="C293" s="126"/>
      <c r="D293" s="149"/>
      <c r="E293" s="148"/>
      <c r="F293" s="148"/>
      <c r="G293" s="164"/>
    </row>
    <row r="294" spans="1:7" s="65" customFormat="1" outlineLevel="1" x14ac:dyDescent="0.2">
      <c r="A294" s="144"/>
      <c r="B294" s="144"/>
      <c r="C294" s="141"/>
      <c r="D294" s="136"/>
      <c r="E294" s="131"/>
      <c r="F294" s="131"/>
      <c r="G294" s="138"/>
    </row>
    <row r="295" spans="1:7" s="65" customFormat="1" outlineLevel="1" x14ac:dyDescent="0.2">
      <c r="A295" s="156"/>
      <c r="B295" s="156"/>
      <c r="C295" s="155" t="s">
        <v>488</v>
      </c>
      <c r="D295" s="154"/>
      <c r="E295" s="153"/>
      <c r="F295" s="66"/>
      <c r="G295" s="64">
        <f>SUM(G288:G293)</f>
        <v>0</v>
      </c>
    </row>
    <row r="296" spans="1:7" s="65" customFormat="1" outlineLevel="1" x14ac:dyDescent="0.2">
      <c r="A296" s="163"/>
      <c r="B296" s="163"/>
      <c r="C296" s="162"/>
      <c r="D296" s="161"/>
      <c r="E296" s="160"/>
      <c r="F296" s="80"/>
      <c r="G296" s="159"/>
    </row>
    <row r="297" spans="1:7" s="65" customFormat="1" outlineLevel="1" x14ac:dyDescent="0.2">
      <c r="A297" s="155"/>
      <c r="B297" s="154"/>
      <c r="C297" s="153"/>
      <c r="D297" s="66"/>
      <c r="E297" s="33"/>
      <c r="F297" s="66"/>
      <c r="G297" s="158"/>
    </row>
    <row r="298" spans="1:7" s="65" customFormat="1" outlineLevel="1" x14ac:dyDescent="0.2">
      <c r="A298" s="156"/>
      <c r="B298" s="156"/>
      <c r="C298" s="155"/>
      <c r="D298" s="154"/>
      <c r="E298" s="153"/>
      <c r="F298" s="66"/>
      <c r="G298" s="157"/>
    </row>
    <row r="299" spans="1:7" s="65" customFormat="1" outlineLevel="1" x14ac:dyDescent="0.2">
      <c r="A299" s="156"/>
      <c r="B299" s="156"/>
      <c r="C299" s="155"/>
      <c r="D299" s="154"/>
      <c r="E299" s="153"/>
      <c r="F299" s="66"/>
      <c r="G299" s="157"/>
    </row>
    <row r="300" spans="1:7" s="65" customFormat="1" outlineLevel="1" x14ac:dyDescent="0.2">
      <c r="A300" s="156"/>
      <c r="B300" s="156"/>
      <c r="C300" s="155"/>
      <c r="D300" s="154"/>
      <c r="E300" s="153"/>
      <c r="F300" s="66"/>
      <c r="G300" s="157"/>
    </row>
    <row r="301" spans="1:7" s="65" customFormat="1" x14ac:dyDescent="0.2">
      <c r="A301" s="156"/>
      <c r="B301" s="156"/>
      <c r="C301" s="155"/>
      <c r="D301" s="154"/>
      <c r="E301" s="153"/>
      <c r="F301" s="83"/>
      <c r="G301" s="33"/>
    </row>
    <row r="302" spans="1:7" s="128" customFormat="1" x14ac:dyDescent="0.2">
      <c r="A302" s="24" t="s">
        <v>90</v>
      </c>
      <c r="B302" s="24"/>
      <c r="C302" s="112" t="s">
        <v>16</v>
      </c>
      <c r="D302" s="4"/>
      <c r="E302" s="62"/>
      <c r="F302" s="83"/>
      <c r="G302" s="33"/>
    </row>
    <row r="303" spans="1:7" s="65" customFormat="1" outlineLevel="1" x14ac:dyDescent="0.2">
      <c r="A303" s="4"/>
      <c r="B303" s="4"/>
      <c r="C303" s="105"/>
      <c r="D303" s="4"/>
      <c r="E303" s="62"/>
    </row>
    <row r="304" spans="1:7" s="65" customFormat="1" outlineLevel="1" x14ac:dyDescent="0.2">
      <c r="A304" s="58" t="s">
        <v>20</v>
      </c>
      <c r="B304" s="58"/>
      <c r="C304" s="127" t="s">
        <v>28</v>
      </c>
      <c r="D304" s="58"/>
      <c r="E304" s="59" t="s">
        <v>45</v>
      </c>
      <c r="F304" s="60" t="s">
        <v>46</v>
      </c>
      <c r="G304" s="61" t="s">
        <v>47</v>
      </c>
    </row>
    <row r="305" spans="1:7" s="65" customFormat="1" outlineLevel="2" x14ac:dyDescent="0.2">
      <c r="A305" s="4"/>
      <c r="B305" s="4"/>
      <c r="C305" s="105"/>
      <c r="D305" s="4"/>
      <c r="E305" s="62"/>
      <c r="F305" s="83"/>
      <c r="G305" s="33"/>
    </row>
    <row r="306" spans="1:7" s="65" customFormat="1" outlineLevel="2" x14ac:dyDescent="0.2">
      <c r="A306" s="4">
        <v>1</v>
      </c>
      <c r="C306" s="14" t="s">
        <v>487</v>
      </c>
      <c r="D306" s="4"/>
      <c r="E306" s="62"/>
      <c r="F306" s="30"/>
      <c r="G306" s="33"/>
    </row>
    <row r="307" spans="1:7" s="65" customFormat="1" outlineLevel="2" x14ac:dyDescent="0.2">
      <c r="B307" s="4" t="s">
        <v>7</v>
      </c>
      <c r="C307" s="105" t="s">
        <v>486</v>
      </c>
      <c r="D307" s="4"/>
      <c r="E307" s="62" t="s">
        <v>49</v>
      </c>
      <c r="F307" s="30">
        <v>1</v>
      </c>
      <c r="G307" s="64"/>
    </row>
    <row r="308" spans="1:7" s="65" customFormat="1" outlineLevel="2" x14ac:dyDescent="0.2">
      <c r="B308" s="4" t="s">
        <v>8</v>
      </c>
      <c r="C308" s="105" t="s">
        <v>485</v>
      </c>
      <c r="D308" s="4"/>
      <c r="E308" s="62" t="s">
        <v>49</v>
      </c>
      <c r="F308" s="30">
        <v>1</v>
      </c>
      <c r="G308" s="64"/>
    </row>
    <row r="309" spans="1:7" s="65" customFormat="1" outlineLevel="2" x14ac:dyDescent="0.2">
      <c r="B309" s="4"/>
      <c r="C309" s="36" t="s">
        <v>74</v>
      </c>
      <c r="D309" s="4"/>
      <c r="E309" s="62"/>
      <c r="F309" s="30"/>
      <c r="G309" s="33"/>
    </row>
    <row r="310" spans="1:7" s="65" customFormat="1" outlineLevel="2" x14ac:dyDescent="0.2">
      <c r="A310" s="140"/>
      <c r="B310" s="140"/>
      <c r="C310" s="137"/>
      <c r="D310" s="4"/>
      <c r="E310" s="62"/>
      <c r="F310" s="30"/>
      <c r="G310" s="152"/>
    </row>
    <row r="311" spans="1:7" s="65" customFormat="1" outlineLevel="2" x14ac:dyDescent="0.2">
      <c r="A311" s="4">
        <v>2</v>
      </c>
      <c r="C311" s="14" t="s">
        <v>484</v>
      </c>
      <c r="D311" s="4"/>
      <c r="E311" s="62"/>
      <c r="F311" s="30"/>
      <c r="G311" s="152"/>
    </row>
    <row r="312" spans="1:7" s="65" customFormat="1" outlineLevel="2" x14ac:dyDescent="0.2">
      <c r="B312" s="4" t="s">
        <v>7</v>
      </c>
      <c r="C312" s="105" t="s">
        <v>483</v>
      </c>
      <c r="D312" s="4"/>
      <c r="E312" s="62" t="s">
        <v>49</v>
      </c>
      <c r="F312" s="30">
        <v>1</v>
      </c>
      <c r="G312" s="64"/>
    </row>
    <row r="313" spans="1:7" s="65" customFormat="1" ht="25.5" outlineLevel="2" x14ac:dyDescent="0.2">
      <c r="B313" s="4" t="s">
        <v>8</v>
      </c>
      <c r="C313" s="105" t="s">
        <v>482</v>
      </c>
      <c r="D313" s="4"/>
      <c r="E313" s="62" t="s">
        <v>49</v>
      </c>
      <c r="F313" s="30">
        <v>1</v>
      </c>
      <c r="G313" s="64"/>
    </row>
    <row r="314" spans="1:7" s="65" customFormat="1" ht="38.25" outlineLevel="2" x14ac:dyDescent="0.2">
      <c r="A314" s="4"/>
      <c r="B314" s="4" t="s">
        <v>9</v>
      </c>
      <c r="C314" s="8" t="s">
        <v>481</v>
      </c>
      <c r="D314" s="71"/>
      <c r="E314" s="62" t="s">
        <v>49</v>
      </c>
      <c r="F314" s="93">
        <v>1</v>
      </c>
      <c r="G314" s="64"/>
    </row>
    <row r="315" spans="1:7" s="65" customFormat="1" outlineLevel="2" x14ac:dyDescent="0.2">
      <c r="A315" s="4"/>
      <c r="B315" s="4"/>
      <c r="C315" s="36" t="s">
        <v>74</v>
      </c>
      <c r="D315" s="4"/>
      <c r="E315" s="62"/>
      <c r="F315" s="30"/>
      <c r="G315" s="33"/>
    </row>
    <row r="316" spans="1:7" s="65" customFormat="1" outlineLevel="2" x14ac:dyDescent="0.2">
      <c r="A316" s="4"/>
      <c r="B316" s="4"/>
      <c r="C316" s="105"/>
      <c r="D316" s="4"/>
      <c r="E316" s="62"/>
      <c r="F316" s="30"/>
      <c r="G316" s="152"/>
    </row>
    <row r="317" spans="1:7" s="65" customFormat="1" ht="25.5" outlineLevel="2" x14ac:dyDescent="0.2">
      <c r="A317" s="4">
        <v>3</v>
      </c>
      <c r="B317" s="4"/>
      <c r="C317" s="8" t="s">
        <v>480</v>
      </c>
      <c r="D317" s="4"/>
      <c r="E317" s="66"/>
      <c r="F317" s="66"/>
      <c r="G317" s="66"/>
    </row>
    <row r="318" spans="1:7" s="65" customFormat="1" outlineLevel="2" x14ac:dyDescent="0.2">
      <c r="A318" s="4"/>
      <c r="B318" s="4" t="s">
        <v>7</v>
      </c>
      <c r="C318" s="105" t="s">
        <v>479</v>
      </c>
      <c r="D318" s="4"/>
      <c r="E318" s="62" t="s">
        <v>49</v>
      </c>
      <c r="F318" s="93">
        <v>1</v>
      </c>
      <c r="G318" s="64"/>
    </row>
    <row r="319" spans="1:7" s="65" customFormat="1" outlineLevel="2" x14ac:dyDescent="0.2">
      <c r="A319" s="4"/>
      <c r="B319" s="4" t="s">
        <v>8</v>
      </c>
      <c r="C319" s="105" t="s">
        <v>478</v>
      </c>
      <c r="D319" s="4"/>
      <c r="E319" s="62" t="s">
        <v>49</v>
      </c>
      <c r="F319" s="93">
        <v>1</v>
      </c>
      <c r="G319" s="64"/>
    </row>
    <row r="320" spans="1:7" s="65" customFormat="1" outlineLevel="2" x14ac:dyDescent="0.2">
      <c r="A320" s="4"/>
      <c r="B320" s="140"/>
      <c r="C320" s="36" t="s">
        <v>74</v>
      </c>
      <c r="D320" s="4"/>
      <c r="E320" s="62"/>
      <c r="F320" s="66"/>
      <c r="G320" s="114"/>
    </row>
    <row r="321" spans="1:7" s="65" customFormat="1" outlineLevel="2" x14ac:dyDescent="0.2">
      <c r="A321" s="4"/>
      <c r="B321" s="140"/>
      <c r="C321" s="137"/>
      <c r="D321" s="4"/>
      <c r="E321" s="66"/>
      <c r="F321" s="30"/>
      <c r="G321" s="33"/>
    </row>
    <row r="322" spans="1:7" s="65" customFormat="1" outlineLevel="2" x14ac:dyDescent="0.2">
      <c r="A322" s="4">
        <v>4</v>
      </c>
      <c r="B322" s="4"/>
      <c r="C322" s="105" t="s">
        <v>477</v>
      </c>
      <c r="D322" s="71"/>
      <c r="E322" s="72"/>
    </row>
    <row r="323" spans="1:7" s="65" customFormat="1" ht="25.5" outlineLevel="2" x14ac:dyDescent="0.2">
      <c r="B323" s="91" t="s">
        <v>7</v>
      </c>
      <c r="C323" s="17" t="s">
        <v>91</v>
      </c>
      <c r="D323" s="4"/>
      <c r="E323" s="62" t="s">
        <v>49</v>
      </c>
      <c r="F323" s="30">
        <v>1</v>
      </c>
      <c r="G323" s="64"/>
    </row>
    <row r="324" spans="1:7" s="65" customFormat="1" outlineLevel="2" x14ac:dyDescent="0.2">
      <c r="B324" s="4" t="s">
        <v>8</v>
      </c>
      <c r="C324" s="17" t="s">
        <v>92</v>
      </c>
      <c r="D324" s="4"/>
      <c r="E324" s="62" t="s">
        <v>49</v>
      </c>
      <c r="F324" s="30">
        <v>1</v>
      </c>
      <c r="G324" s="64"/>
    </row>
    <row r="325" spans="1:7" s="65" customFormat="1" ht="25.5" outlineLevel="2" x14ac:dyDescent="0.2">
      <c r="A325" s="4"/>
      <c r="B325" s="4" t="s">
        <v>9</v>
      </c>
      <c r="C325" s="105" t="s">
        <v>476</v>
      </c>
      <c r="D325" s="4"/>
      <c r="E325" s="62" t="s">
        <v>49</v>
      </c>
      <c r="F325" s="30">
        <v>1</v>
      </c>
      <c r="G325" s="64"/>
    </row>
    <row r="326" spans="1:7" s="65" customFormat="1" outlineLevel="2" x14ac:dyDescent="0.2">
      <c r="A326" s="4"/>
      <c r="B326" s="4"/>
      <c r="C326" s="36" t="s">
        <v>74</v>
      </c>
      <c r="D326" s="4"/>
      <c r="E326" s="62"/>
      <c r="F326" s="30"/>
      <c r="G326" s="33"/>
    </row>
    <row r="327" spans="1:7" s="65" customFormat="1" outlineLevel="2" x14ac:dyDescent="0.2">
      <c r="A327" s="4"/>
      <c r="B327" s="4"/>
      <c r="C327" s="105"/>
      <c r="D327" s="71"/>
      <c r="E327" s="72"/>
      <c r="F327" s="30"/>
      <c r="G327" s="33"/>
    </row>
    <row r="328" spans="1:7" s="65" customFormat="1" ht="25.5" outlineLevel="2" x14ac:dyDescent="0.2">
      <c r="A328" s="4">
        <v>5</v>
      </c>
      <c r="B328" s="4"/>
      <c r="C328" s="105" t="s">
        <v>475</v>
      </c>
      <c r="D328" s="4"/>
      <c r="E328" s="62"/>
    </row>
    <row r="329" spans="1:7" s="65" customFormat="1" outlineLevel="2" x14ac:dyDescent="0.2">
      <c r="B329" s="4" t="s">
        <v>7</v>
      </c>
      <c r="C329" s="17" t="s">
        <v>474</v>
      </c>
      <c r="D329" s="71"/>
      <c r="E329" s="72" t="s">
        <v>65</v>
      </c>
      <c r="F329" s="30">
        <v>1</v>
      </c>
      <c r="G329" s="64"/>
    </row>
    <row r="330" spans="1:7" s="65" customFormat="1" outlineLevel="2" x14ac:dyDescent="0.2">
      <c r="B330" s="4" t="s">
        <v>8</v>
      </c>
      <c r="C330" s="65" t="s">
        <v>473</v>
      </c>
      <c r="D330" s="71"/>
      <c r="E330" s="72" t="s">
        <v>65</v>
      </c>
      <c r="F330" s="30">
        <v>1</v>
      </c>
      <c r="G330" s="64"/>
    </row>
    <row r="331" spans="1:7" s="65" customFormat="1" outlineLevel="2" x14ac:dyDescent="0.2">
      <c r="A331" s="4"/>
      <c r="B331" s="4" t="s">
        <v>9</v>
      </c>
      <c r="C331" s="65" t="s">
        <v>472</v>
      </c>
      <c r="D331" s="71"/>
      <c r="E331" s="72" t="s">
        <v>65</v>
      </c>
      <c r="F331" s="30">
        <v>1</v>
      </c>
      <c r="G331" s="64"/>
    </row>
    <row r="332" spans="1:7" s="65" customFormat="1" outlineLevel="2" x14ac:dyDescent="0.2">
      <c r="A332" s="4"/>
      <c r="B332" s="4"/>
      <c r="C332" s="36" t="s">
        <v>74</v>
      </c>
      <c r="D332" s="71"/>
      <c r="E332" s="72"/>
      <c r="F332" s="30"/>
      <c r="G332" s="33"/>
    </row>
    <row r="333" spans="1:7" s="65" customFormat="1" outlineLevel="2" x14ac:dyDescent="0.2">
      <c r="A333" s="4"/>
      <c r="B333" s="4"/>
      <c r="C333" s="137"/>
      <c r="D333" s="71"/>
      <c r="E333" s="72"/>
      <c r="F333" s="30"/>
      <c r="G333" s="33"/>
    </row>
    <row r="334" spans="1:7" s="65" customFormat="1" outlineLevel="2" x14ac:dyDescent="0.2">
      <c r="A334" s="4">
        <v>6</v>
      </c>
      <c r="B334" s="2"/>
      <c r="C334" s="17" t="s">
        <v>471</v>
      </c>
      <c r="D334" s="71"/>
      <c r="E334" s="72" t="s">
        <v>49</v>
      </c>
      <c r="F334" s="30">
        <v>1</v>
      </c>
      <c r="G334" s="64"/>
    </row>
    <row r="335" spans="1:7" s="65" customFormat="1" outlineLevel="2" x14ac:dyDescent="0.2">
      <c r="B335" s="2" t="s">
        <v>6</v>
      </c>
      <c r="C335" s="8" t="s">
        <v>470</v>
      </c>
      <c r="D335" s="71"/>
      <c r="E335" s="72"/>
      <c r="F335" s="30"/>
      <c r="G335" s="33"/>
    </row>
    <row r="336" spans="1:7" s="65" customFormat="1" ht="25.5" outlineLevel="2" x14ac:dyDescent="0.2">
      <c r="B336" s="2" t="s">
        <v>6</v>
      </c>
      <c r="C336" s="17" t="s">
        <v>469</v>
      </c>
      <c r="D336" s="71"/>
      <c r="E336" s="72"/>
      <c r="F336" s="30"/>
      <c r="G336" s="33"/>
    </row>
    <row r="337" spans="1:7" s="65" customFormat="1" outlineLevel="2" x14ac:dyDescent="0.2">
      <c r="B337" s="2" t="s">
        <v>6</v>
      </c>
      <c r="C337" s="8" t="s">
        <v>468</v>
      </c>
      <c r="D337" s="71"/>
      <c r="E337" s="72"/>
      <c r="F337" s="30"/>
      <c r="G337" s="33"/>
    </row>
    <row r="338" spans="1:7" s="65" customFormat="1" outlineLevel="2" x14ac:dyDescent="0.2">
      <c r="B338" s="2" t="s">
        <v>6</v>
      </c>
      <c r="C338" s="8" t="s">
        <v>467</v>
      </c>
      <c r="D338" s="71"/>
      <c r="E338" s="72"/>
      <c r="F338" s="30"/>
      <c r="G338" s="33"/>
    </row>
    <row r="339" spans="1:7" s="65" customFormat="1" outlineLevel="2" x14ac:dyDescent="0.2">
      <c r="B339" s="2" t="s">
        <v>6</v>
      </c>
      <c r="C339" s="8" t="s">
        <v>466</v>
      </c>
      <c r="D339" s="71"/>
      <c r="E339" s="72"/>
      <c r="F339" s="66"/>
      <c r="G339" s="114"/>
    </row>
    <row r="340" spans="1:7" s="65" customFormat="1" outlineLevel="2" x14ac:dyDescent="0.2">
      <c r="A340" s="4"/>
      <c r="B340" s="4"/>
      <c r="C340" s="36" t="s">
        <v>74</v>
      </c>
      <c r="D340" s="71"/>
      <c r="E340" s="66"/>
      <c r="F340" s="30"/>
      <c r="G340" s="33"/>
    </row>
    <row r="341" spans="1:7" s="65" customFormat="1" outlineLevel="2" x14ac:dyDescent="0.2">
      <c r="A341" s="4"/>
      <c r="B341" s="4"/>
      <c r="C341" s="105"/>
      <c r="D341" s="71"/>
      <c r="E341" s="72"/>
    </row>
    <row r="342" spans="1:7" s="65" customFormat="1" ht="25.5" outlineLevel="2" x14ac:dyDescent="0.2">
      <c r="A342" s="4">
        <v>7</v>
      </c>
      <c r="B342" s="4"/>
      <c r="C342" s="105" t="s">
        <v>465</v>
      </c>
      <c r="D342" s="71"/>
      <c r="E342" s="72" t="s">
        <v>49</v>
      </c>
      <c r="F342" s="30">
        <v>1</v>
      </c>
      <c r="G342" s="64"/>
    </row>
    <row r="343" spans="1:7" s="65" customFormat="1" outlineLevel="2" x14ac:dyDescent="0.2">
      <c r="A343" s="4"/>
      <c r="B343" s="4"/>
      <c r="C343" s="36" t="s">
        <v>74</v>
      </c>
      <c r="D343" s="71"/>
      <c r="E343" s="72"/>
      <c r="F343" s="30"/>
      <c r="G343" s="33"/>
    </row>
    <row r="344" spans="1:7" s="65" customFormat="1" outlineLevel="2" x14ac:dyDescent="0.2">
      <c r="A344" s="4"/>
      <c r="B344" s="4"/>
      <c r="C344" s="105"/>
      <c r="D344" s="71"/>
      <c r="E344" s="72"/>
      <c r="F344" s="30"/>
      <c r="G344" s="33"/>
    </row>
    <row r="345" spans="1:7" s="65" customFormat="1" outlineLevel="2" x14ac:dyDescent="0.2">
      <c r="A345" s="4">
        <v>8</v>
      </c>
      <c r="B345" s="4"/>
      <c r="C345" s="17" t="s">
        <v>93</v>
      </c>
      <c r="D345" s="71"/>
      <c r="E345" s="72" t="s">
        <v>72</v>
      </c>
      <c r="F345" s="30">
        <v>1</v>
      </c>
      <c r="G345" s="64"/>
    </row>
    <row r="346" spans="1:7" s="65" customFormat="1" outlineLevel="2" x14ac:dyDescent="0.2">
      <c r="A346" s="4"/>
      <c r="B346" s="4"/>
      <c r="C346" s="36" t="s">
        <v>74</v>
      </c>
      <c r="D346" s="71"/>
      <c r="E346" s="72"/>
      <c r="F346" s="30"/>
      <c r="G346" s="33"/>
    </row>
    <row r="347" spans="1:7" s="65" customFormat="1" outlineLevel="2" x14ac:dyDescent="0.2">
      <c r="A347" s="97"/>
      <c r="B347" s="55"/>
      <c r="C347" s="126"/>
      <c r="D347" s="120"/>
      <c r="E347" s="121"/>
      <c r="F347" s="82"/>
      <c r="G347" s="64"/>
    </row>
    <row r="348" spans="1:7" s="65" customFormat="1" outlineLevel="1" x14ac:dyDescent="0.2">
      <c r="A348" s="4"/>
      <c r="B348" s="4"/>
      <c r="C348" s="105"/>
      <c r="D348" s="4"/>
      <c r="E348" s="62"/>
      <c r="F348" s="30"/>
      <c r="G348" s="33"/>
    </row>
    <row r="349" spans="1:7" s="65" customFormat="1" outlineLevel="1" x14ac:dyDescent="0.2">
      <c r="A349" s="24"/>
      <c r="B349" s="24"/>
      <c r="C349" s="125" t="s">
        <v>94</v>
      </c>
      <c r="D349" s="24"/>
      <c r="E349" s="76"/>
      <c r="F349" s="77"/>
      <c r="G349" s="64">
        <f>SUM(G305:G347)</f>
        <v>0</v>
      </c>
    </row>
    <row r="350" spans="1:7" s="65" customFormat="1" outlineLevel="1" x14ac:dyDescent="0.2">
      <c r="A350" s="4"/>
      <c r="B350" s="4"/>
      <c r="C350" s="105"/>
      <c r="D350" s="4"/>
      <c r="E350" s="62"/>
      <c r="F350" s="30"/>
      <c r="G350" s="31"/>
    </row>
    <row r="351" spans="1:7" s="65" customFormat="1" outlineLevel="1" x14ac:dyDescent="0.2">
      <c r="A351" s="4"/>
      <c r="B351" s="4"/>
      <c r="C351" s="105"/>
      <c r="D351" s="4"/>
      <c r="E351" s="62"/>
      <c r="F351" s="30"/>
      <c r="G351" s="31"/>
    </row>
    <row r="352" spans="1:7" s="65" customFormat="1" outlineLevel="1" x14ac:dyDescent="0.2">
      <c r="A352" s="4"/>
      <c r="B352" s="4"/>
      <c r="C352" s="105"/>
      <c r="D352" s="4"/>
      <c r="E352" s="62"/>
      <c r="F352" s="30"/>
      <c r="G352" s="31"/>
    </row>
    <row r="353" spans="1:7" s="65" customFormat="1" outlineLevel="1" x14ac:dyDescent="0.2">
      <c r="A353" s="4"/>
      <c r="B353" s="4"/>
      <c r="C353" s="105"/>
      <c r="D353" s="4"/>
      <c r="E353" s="62"/>
      <c r="F353" s="30"/>
      <c r="G353" s="31"/>
    </row>
    <row r="354" spans="1:7" s="65" customFormat="1" outlineLevel="1" x14ac:dyDescent="0.2">
      <c r="A354" s="4"/>
      <c r="B354" s="4"/>
      <c r="C354" s="105"/>
      <c r="D354" s="4"/>
      <c r="E354" s="62"/>
    </row>
    <row r="355" spans="1:7" s="65" customFormat="1" outlineLevel="1" x14ac:dyDescent="0.2">
      <c r="A355" s="58" t="s">
        <v>22</v>
      </c>
      <c r="B355" s="58"/>
      <c r="C355" s="127" t="s">
        <v>29</v>
      </c>
      <c r="D355" s="58"/>
      <c r="E355" s="59" t="s">
        <v>45</v>
      </c>
      <c r="F355" s="60" t="s">
        <v>46</v>
      </c>
      <c r="G355" s="61" t="s">
        <v>47</v>
      </c>
    </row>
    <row r="356" spans="1:7" s="65" customFormat="1" outlineLevel="2" x14ac:dyDescent="0.2">
      <c r="A356" s="4"/>
      <c r="B356" s="4"/>
      <c r="C356" s="105"/>
      <c r="D356" s="4"/>
      <c r="E356" s="62"/>
      <c r="F356" s="30"/>
      <c r="G356" s="33"/>
    </row>
    <row r="357" spans="1:7" s="65" customFormat="1" ht="38.25" outlineLevel="2" x14ac:dyDescent="0.2">
      <c r="A357" s="4">
        <v>1</v>
      </c>
      <c r="B357" s="4"/>
      <c r="C357" s="17" t="s">
        <v>96</v>
      </c>
      <c r="D357" s="4"/>
      <c r="E357" s="62" t="s">
        <v>49</v>
      </c>
      <c r="F357" s="30">
        <v>1</v>
      </c>
      <c r="G357" s="64"/>
    </row>
    <row r="358" spans="1:7" s="65" customFormat="1" ht="25.5" outlineLevel="2" x14ac:dyDescent="0.2">
      <c r="A358" s="4"/>
      <c r="B358" s="4"/>
      <c r="C358" s="34" t="s">
        <v>97</v>
      </c>
      <c r="D358" s="4"/>
      <c r="E358" s="62"/>
      <c r="F358" s="30"/>
      <c r="G358" s="33"/>
    </row>
    <row r="359" spans="1:7" s="65" customFormat="1" outlineLevel="2" x14ac:dyDescent="0.2">
      <c r="A359" s="4"/>
      <c r="B359" s="4"/>
      <c r="C359" s="105"/>
      <c r="D359" s="4"/>
      <c r="E359" s="62"/>
      <c r="F359" s="30"/>
      <c r="G359" s="33"/>
    </row>
    <row r="360" spans="1:7" s="65" customFormat="1" ht="25.5" outlineLevel="2" x14ac:dyDescent="0.2">
      <c r="A360" s="4">
        <v>2</v>
      </c>
      <c r="B360" s="4"/>
      <c r="C360" s="105" t="s">
        <v>464</v>
      </c>
      <c r="D360" s="4"/>
      <c r="E360" s="62"/>
      <c r="F360" s="30"/>
      <c r="G360" s="33"/>
    </row>
    <row r="361" spans="1:7" s="65" customFormat="1" ht="25.5" outlineLevel="2" x14ac:dyDescent="0.2">
      <c r="A361" s="4"/>
      <c r="B361" s="4"/>
      <c r="C361" s="34" t="s">
        <v>463</v>
      </c>
      <c r="D361" s="4"/>
      <c r="E361" s="62" t="s">
        <v>65</v>
      </c>
      <c r="F361" s="30">
        <v>1</v>
      </c>
      <c r="G361" s="64"/>
    </row>
    <row r="362" spans="1:7" s="65" customFormat="1" outlineLevel="2" x14ac:dyDescent="0.2">
      <c r="A362" s="4"/>
      <c r="B362" s="4"/>
      <c r="C362" s="105"/>
      <c r="D362" s="4"/>
      <c r="E362" s="62"/>
      <c r="F362" s="30"/>
      <c r="G362" s="33"/>
    </row>
    <row r="363" spans="1:7" s="65" customFormat="1" ht="38.25" outlineLevel="2" x14ac:dyDescent="0.2">
      <c r="A363" s="4">
        <v>3</v>
      </c>
      <c r="B363" s="4"/>
      <c r="C363" s="105" t="s">
        <v>462</v>
      </c>
      <c r="D363" s="4"/>
      <c r="E363" s="62" t="s">
        <v>49</v>
      </c>
      <c r="F363" s="30">
        <v>1</v>
      </c>
      <c r="G363" s="64"/>
    </row>
    <row r="364" spans="1:7" s="65" customFormat="1" ht="25.5" outlineLevel="2" x14ac:dyDescent="0.2">
      <c r="A364" s="4"/>
      <c r="B364" s="4"/>
      <c r="C364" s="34" t="s">
        <v>97</v>
      </c>
      <c r="D364" s="4"/>
      <c r="E364" s="62"/>
      <c r="F364" s="30"/>
      <c r="G364" s="33"/>
    </row>
    <row r="365" spans="1:7" s="65" customFormat="1" outlineLevel="2" x14ac:dyDescent="0.2">
      <c r="A365" s="4"/>
      <c r="B365" s="4"/>
      <c r="C365" s="105"/>
      <c r="D365" s="4"/>
      <c r="E365" s="62"/>
      <c r="F365" s="30"/>
      <c r="G365" s="33"/>
    </row>
    <row r="366" spans="1:7" s="65" customFormat="1" ht="51" outlineLevel="2" x14ac:dyDescent="0.2">
      <c r="A366" s="4">
        <v>4</v>
      </c>
      <c r="B366" s="4"/>
      <c r="C366" s="17" t="s">
        <v>461</v>
      </c>
      <c r="D366" s="4"/>
      <c r="E366" s="62" t="s">
        <v>49</v>
      </c>
      <c r="F366" s="30">
        <v>1</v>
      </c>
      <c r="G366" s="64"/>
    </row>
    <row r="367" spans="1:7" s="65" customFormat="1" ht="25.5" outlineLevel="2" x14ac:dyDescent="0.2">
      <c r="A367" s="4"/>
      <c r="B367" s="4"/>
      <c r="C367" s="34" t="s">
        <v>99</v>
      </c>
      <c r="D367" s="4"/>
      <c r="E367" s="62"/>
      <c r="F367" s="30"/>
      <c r="G367" s="33"/>
    </row>
    <row r="368" spans="1:7" s="65" customFormat="1" outlineLevel="2" x14ac:dyDescent="0.2">
      <c r="A368" s="4"/>
      <c r="B368" s="4"/>
      <c r="C368" s="105"/>
      <c r="D368" s="4"/>
      <c r="E368" s="62"/>
      <c r="F368" s="30"/>
      <c r="G368" s="33"/>
    </row>
    <row r="369" spans="1:7" s="65" customFormat="1" ht="25.5" outlineLevel="2" x14ac:dyDescent="0.2">
      <c r="A369" s="4">
        <v>5</v>
      </c>
      <c r="B369" s="2"/>
      <c r="C369" s="8" t="s">
        <v>100</v>
      </c>
      <c r="D369" s="6"/>
      <c r="E369" s="66"/>
      <c r="F369" s="67"/>
      <c r="G369" s="66"/>
    </row>
    <row r="370" spans="1:7" s="65" customFormat="1" outlineLevel="2" x14ac:dyDescent="0.2">
      <c r="A370" s="4"/>
      <c r="B370" s="2" t="s">
        <v>7</v>
      </c>
      <c r="C370" s="8" t="s">
        <v>101</v>
      </c>
      <c r="E370" s="62" t="s">
        <v>65</v>
      </c>
      <c r="F370" s="63">
        <v>1</v>
      </c>
      <c r="G370" s="64"/>
    </row>
    <row r="371" spans="1:7" s="65" customFormat="1" ht="25.5" outlineLevel="2" x14ac:dyDescent="0.2">
      <c r="A371" s="4"/>
      <c r="B371" s="2"/>
      <c r="C371" s="98" t="s">
        <v>98</v>
      </c>
      <c r="E371" s="62"/>
      <c r="F371" s="63"/>
      <c r="G371" s="33"/>
    </row>
    <row r="372" spans="1:7" s="65" customFormat="1" outlineLevel="2" x14ac:dyDescent="0.2">
      <c r="A372" s="4"/>
      <c r="B372" s="2" t="s">
        <v>8</v>
      </c>
      <c r="C372" s="17" t="s">
        <v>102</v>
      </c>
      <c r="E372" s="62" t="s">
        <v>65</v>
      </c>
      <c r="F372" s="63">
        <v>1</v>
      </c>
      <c r="G372" s="64"/>
    </row>
    <row r="373" spans="1:7" s="65" customFormat="1" ht="25.5" outlineLevel="2" x14ac:dyDescent="0.2">
      <c r="A373" s="4"/>
      <c r="B373" s="2"/>
      <c r="C373" s="34" t="s">
        <v>99</v>
      </c>
      <c r="E373" s="62"/>
      <c r="F373" s="63"/>
      <c r="G373" s="33"/>
    </row>
    <row r="374" spans="1:7" s="65" customFormat="1" outlineLevel="2" x14ac:dyDescent="0.2">
      <c r="A374" s="4"/>
      <c r="B374" s="2"/>
      <c r="E374" s="62"/>
      <c r="F374" s="63"/>
      <c r="G374" s="33"/>
    </row>
    <row r="375" spans="1:7" s="65" customFormat="1" outlineLevel="2" x14ac:dyDescent="0.2">
      <c r="A375" s="4">
        <v>6</v>
      </c>
      <c r="B375" s="2"/>
      <c r="C375" s="8" t="s">
        <v>460</v>
      </c>
      <c r="D375" s="4"/>
      <c r="E375" s="62"/>
      <c r="F375" s="30"/>
      <c r="G375" s="33"/>
    </row>
    <row r="376" spans="1:7" s="65" customFormat="1" outlineLevel="2" x14ac:dyDescent="0.2">
      <c r="B376" s="2" t="s">
        <v>7</v>
      </c>
      <c r="C376" s="8" t="s">
        <v>103</v>
      </c>
      <c r="D376" s="4"/>
      <c r="E376" s="62" t="s">
        <v>49</v>
      </c>
      <c r="F376" s="30">
        <v>1</v>
      </c>
      <c r="G376" s="64"/>
    </row>
    <row r="377" spans="1:7" s="65" customFormat="1" outlineLevel="2" x14ac:dyDescent="0.2">
      <c r="B377" s="2"/>
      <c r="C377" s="36" t="s">
        <v>74</v>
      </c>
      <c r="D377" s="4"/>
      <c r="E377" s="62"/>
      <c r="F377" s="30"/>
      <c r="G377" s="33"/>
    </row>
    <row r="378" spans="1:7" s="65" customFormat="1" outlineLevel="2" x14ac:dyDescent="0.2">
      <c r="B378" s="2"/>
      <c r="D378" s="4"/>
      <c r="E378" s="62"/>
      <c r="F378" s="30"/>
      <c r="G378" s="33"/>
    </row>
    <row r="379" spans="1:7" s="65" customFormat="1" ht="25.5" outlineLevel="2" x14ac:dyDescent="0.2">
      <c r="A379" s="4">
        <v>7</v>
      </c>
      <c r="B379" s="4"/>
      <c r="C379" s="8" t="s">
        <v>104</v>
      </c>
      <c r="E379" s="66"/>
      <c r="F379" s="66"/>
      <c r="G379" s="66"/>
    </row>
    <row r="380" spans="1:7" s="65" customFormat="1" outlineLevel="2" x14ac:dyDescent="0.2">
      <c r="B380" s="2" t="s">
        <v>7</v>
      </c>
      <c r="C380" s="17" t="s">
        <v>105</v>
      </c>
      <c r="E380" s="62" t="s">
        <v>65</v>
      </c>
      <c r="F380" s="92">
        <v>1</v>
      </c>
      <c r="G380" s="64"/>
    </row>
    <row r="381" spans="1:7" s="65" customFormat="1" outlineLevel="2" x14ac:dyDescent="0.2">
      <c r="B381" s="2" t="s">
        <v>7</v>
      </c>
      <c r="C381" s="17" t="s">
        <v>106</v>
      </c>
      <c r="D381" s="6"/>
      <c r="E381" s="62" t="s">
        <v>65</v>
      </c>
      <c r="F381" s="92">
        <v>1</v>
      </c>
      <c r="G381" s="64"/>
    </row>
    <row r="382" spans="1:7" s="65" customFormat="1" outlineLevel="2" x14ac:dyDescent="0.2">
      <c r="B382" s="2"/>
      <c r="C382" s="36" t="s">
        <v>74</v>
      </c>
      <c r="D382" s="23"/>
      <c r="E382" s="37"/>
      <c r="F382" s="96"/>
      <c r="G382" s="74"/>
    </row>
    <row r="383" spans="1:7" s="65" customFormat="1" outlineLevel="2" x14ac:dyDescent="0.2">
      <c r="A383" s="151"/>
      <c r="B383" s="55"/>
      <c r="C383" s="150"/>
      <c r="D383" s="149"/>
      <c r="E383" s="148"/>
      <c r="F383" s="147"/>
      <c r="G383" s="64"/>
    </row>
    <row r="384" spans="1:7" s="65" customFormat="1" outlineLevel="1" x14ac:dyDescent="0.2">
      <c r="A384" s="4"/>
      <c r="B384" s="4"/>
      <c r="C384" s="105"/>
      <c r="D384" s="4"/>
      <c r="E384" s="62"/>
      <c r="F384" s="30"/>
      <c r="G384" s="33"/>
    </row>
    <row r="385" spans="1:7" s="65" customFormat="1" outlineLevel="1" x14ac:dyDescent="0.2">
      <c r="A385" s="24"/>
      <c r="B385" s="24"/>
      <c r="C385" s="125" t="s">
        <v>107</v>
      </c>
      <c r="D385" s="24"/>
      <c r="E385" s="76"/>
      <c r="F385" s="77"/>
      <c r="G385" s="64">
        <f>SUM(G356:G383)</f>
        <v>0</v>
      </c>
    </row>
    <row r="386" spans="1:7" s="65" customFormat="1" outlineLevel="1" x14ac:dyDescent="0.2">
      <c r="A386" s="4"/>
      <c r="B386" s="4"/>
      <c r="C386" s="105"/>
      <c r="D386" s="4"/>
      <c r="E386" s="62"/>
      <c r="F386" s="63"/>
      <c r="G386" s="31"/>
    </row>
    <row r="387" spans="1:7" s="65" customFormat="1" outlineLevel="1" x14ac:dyDescent="0.2">
      <c r="A387" s="4"/>
      <c r="B387" s="4"/>
      <c r="C387" s="105"/>
      <c r="D387" s="4"/>
      <c r="E387" s="62"/>
      <c r="F387" s="63"/>
      <c r="G387" s="31"/>
    </row>
    <row r="388" spans="1:7" s="65" customFormat="1" outlineLevel="1" x14ac:dyDescent="0.2">
      <c r="A388" s="4"/>
      <c r="B388" s="4"/>
      <c r="C388" s="105"/>
      <c r="D388" s="4"/>
      <c r="E388" s="62"/>
      <c r="F388" s="63"/>
      <c r="G388" s="31"/>
    </row>
    <row r="389" spans="1:7" s="65" customFormat="1" outlineLevel="1" x14ac:dyDescent="0.2">
      <c r="A389" s="4"/>
      <c r="B389" s="4"/>
      <c r="C389" s="105"/>
      <c r="D389" s="4"/>
      <c r="E389" s="62"/>
      <c r="F389" s="63"/>
      <c r="G389" s="31"/>
    </row>
    <row r="390" spans="1:7" s="65" customFormat="1" outlineLevel="1" x14ac:dyDescent="0.2">
      <c r="A390" s="4"/>
      <c r="B390" s="4"/>
      <c r="C390" s="105"/>
      <c r="D390" s="4"/>
      <c r="E390" s="62"/>
      <c r="F390" s="63"/>
      <c r="G390" s="31"/>
    </row>
    <row r="391" spans="1:7" s="65" customFormat="1" outlineLevel="1" x14ac:dyDescent="0.2">
      <c r="A391" s="58" t="s">
        <v>24</v>
      </c>
      <c r="B391" s="58"/>
      <c r="C391" s="127" t="s">
        <v>30</v>
      </c>
      <c r="D391" s="58"/>
      <c r="E391" s="59" t="s">
        <v>45</v>
      </c>
      <c r="F391" s="60" t="s">
        <v>46</v>
      </c>
      <c r="G391" s="61" t="s">
        <v>47</v>
      </c>
    </row>
    <row r="392" spans="1:7" s="65" customFormat="1" outlineLevel="2" x14ac:dyDescent="0.2">
      <c r="A392" s="4"/>
      <c r="B392" s="4"/>
      <c r="C392" s="105"/>
      <c r="D392" s="4"/>
      <c r="E392" s="62"/>
      <c r="F392" s="30"/>
      <c r="G392" s="33"/>
    </row>
    <row r="393" spans="1:7" s="65" customFormat="1" outlineLevel="2" x14ac:dyDescent="0.2">
      <c r="A393" s="4">
        <v>1</v>
      </c>
      <c r="B393" s="4"/>
      <c r="C393" s="105" t="s">
        <v>459</v>
      </c>
      <c r="D393" s="4"/>
      <c r="E393" s="62" t="s">
        <v>49</v>
      </c>
      <c r="F393" s="30">
        <v>1</v>
      </c>
      <c r="G393" s="64"/>
    </row>
    <row r="394" spans="1:7" s="65" customFormat="1" outlineLevel="2" x14ac:dyDescent="0.2">
      <c r="A394" s="4"/>
      <c r="B394" s="4"/>
      <c r="C394" s="105"/>
      <c r="D394" s="71"/>
      <c r="E394" s="72"/>
      <c r="F394" s="30"/>
      <c r="G394" s="33"/>
    </row>
    <row r="395" spans="1:7" s="65" customFormat="1" ht="38.25" outlineLevel="2" x14ac:dyDescent="0.2">
      <c r="A395" s="4">
        <v>2</v>
      </c>
      <c r="B395" s="4"/>
      <c r="C395" s="17" t="s">
        <v>108</v>
      </c>
      <c r="D395" s="4"/>
      <c r="E395" s="62" t="s">
        <v>49</v>
      </c>
      <c r="F395" s="30">
        <v>1</v>
      </c>
      <c r="G395" s="64"/>
    </row>
    <row r="396" spans="1:7" s="65" customFormat="1" outlineLevel="2" x14ac:dyDescent="0.2">
      <c r="A396" s="4"/>
      <c r="B396" s="4"/>
      <c r="C396" s="36" t="s">
        <v>74</v>
      </c>
      <c r="D396" s="4"/>
      <c r="E396" s="62"/>
      <c r="F396" s="30"/>
      <c r="G396" s="33"/>
    </row>
    <row r="397" spans="1:7" s="65" customFormat="1" outlineLevel="2" x14ac:dyDescent="0.2">
      <c r="A397" s="4"/>
      <c r="B397" s="4"/>
      <c r="C397" s="105"/>
      <c r="D397" s="4"/>
      <c r="E397" s="62"/>
      <c r="F397" s="30"/>
      <c r="G397" s="33"/>
    </row>
    <row r="398" spans="1:7" s="65" customFormat="1" outlineLevel="2" x14ac:dyDescent="0.2">
      <c r="A398" s="4">
        <v>3</v>
      </c>
      <c r="B398" s="4"/>
      <c r="C398" s="105" t="s">
        <v>109</v>
      </c>
      <c r="D398" s="4"/>
      <c r="E398" s="62" t="s">
        <v>49</v>
      </c>
      <c r="F398" s="30">
        <v>1</v>
      </c>
      <c r="G398" s="64"/>
    </row>
    <row r="399" spans="1:7" s="65" customFormat="1" outlineLevel="2" x14ac:dyDescent="0.2">
      <c r="B399" s="15" t="s">
        <v>7</v>
      </c>
      <c r="C399" s="105" t="s">
        <v>110</v>
      </c>
      <c r="D399" s="71"/>
      <c r="E399" s="72"/>
      <c r="F399" s="30"/>
      <c r="G399" s="33"/>
    </row>
    <row r="400" spans="1:7" s="65" customFormat="1" outlineLevel="2" x14ac:dyDescent="0.2">
      <c r="B400" s="15" t="s">
        <v>8</v>
      </c>
      <c r="C400" s="105" t="s">
        <v>458</v>
      </c>
      <c r="E400" s="66"/>
      <c r="F400" s="67"/>
      <c r="G400" s="114"/>
    </row>
    <row r="401" spans="1:7" s="65" customFormat="1" outlineLevel="2" x14ac:dyDescent="0.2">
      <c r="A401" s="15"/>
      <c r="B401" s="15"/>
      <c r="C401" s="36" t="s">
        <v>74</v>
      </c>
      <c r="E401" s="66"/>
      <c r="F401" s="67"/>
      <c r="G401" s="114"/>
    </row>
    <row r="402" spans="1:7" s="65" customFormat="1" outlineLevel="2" x14ac:dyDescent="0.2">
      <c r="A402" s="4"/>
      <c r="B402" s="4"/>
      <c r="C402" s="105"/>
      <c r="D402" s="71"/>
      <c r="E402" s="72"/>
      <c r="F402" s="30"/>
      <c r="G402" s="33"/>
    </row>
    <row r="403" spans="1:7" s="65" customFormat="1" outlineLevel="2" x14ac:dyDescent="0.2">
      <c r="A403" s="4">
        <v>4</v>
      </c>
      <c r="B403" s="4"/>
      <c r="C403" s="105" t="s">
        <v>111</v>
      </c>
      <c r="D403" s="4"/>
      <c r="E403" s="62" t="s">
        <v>49</v>
      </c>
      <c r="F403" s="30">
        <v>1</v>
      </c>
      <c r="G403" s="64"/>
    </row>
    <row r="404" spans="1:7" s="65" customFormat="1" outlineLevel="2" x14ac:dyDescent="0.2">
      <c r="B404" s="4" t="s">
        <v>7</v>
      </c>
      <c r="C404" s="105" t="s">
        <v>110</v>
      </c>
      <c r="D404" s="71"/>
      <c r="E404" s="72"/>
      <c r="F404" s="30"/>
      <c r="G404" s="33"/>
    </row>
    <row r="405" spans="1:7" s="65" customFormat="1" outlineLevel="2" x14ac:dyDescent="0.2">
      <c r="B405" s="4" t="s">
        <v>8</v>
      </c>
      <c r="C405" s="105" t="s">
        <v>112</v>
      </c>
      <c r="E405" s="66"/>
      <c r="F405" s="67"/>
      <c r="G405" s="114"/>
    </row>
    <row r="406" spans="1:7" s="65" customFormat="1" outlineLevel="2" x14ac:dyDescent="0.2">
      <c r="A406" s="4"/>
      <c r="B406" s="4"/>
      <c r="C406" s="36" t="s">
        <v>74</v>
      </c>
      <c r="E406" s="66"/>
      <c r="F406" s="67"/>
      <c r="G406" s="114"/>
    </row>
    <row r="407" spans="1:7" s="65" customFormat="1" outlineLevel="2" x14ac:dyDescent="0.2">
      <c r="A407" s="4"/>
      <c r="B407" s="4"/>
      <c r="C407" s="105"/>
      <c r="D407" s="71"/>
      <c r="E407" s="72"/>
      <c r="F407" s="30"/>
      <c r="G407" s="33"/>
    </row>
    <row r="408" spans="1:7" s="65" customFormat="1" ht="25.5" outlineLevel="2" x14ac:dyDescent="0.2">
      <c r="A408" s="4">
        <v>5</v>
      </c>
      <c r="B408" s="4"/>
      <c r="C408" s="17" t="s">
        <v>116</v>
      </c>
      <c r="D408" s="4"/>
      <c r="E408" s="62"/>
      <c r="F408" s="30"/>
      <c r="G408" s="74"/>
    </row>
    <row r="409" spans="1:7" s="65" customFormat="1" outlineLevel="2" x14ac:dyDescent="0.2">
      <c r="B409" s="4" t="s">
        <v>7</v>
      </c>
      <c r="C409" s="17" t="s">
        <v>457</v>
      </c>
      <c r="D409" s="4"/>
      <c r="E409" s="62" t="s">
        <v>49</v>
      </c>
      <c r="F409" s="30">
        <v>1</v>
      </c>
      <c r="G409" s="75"/>
    </row>
    <row r="410" spans="1:7" s="65" customFormat="1" ht="25.5" outlineLevel="2" x14ac:dyDescent="0.2">
      <c r="B410" s="21" t="s">
        <v>8</v>
      </c>
      <c r="C410" s="17" t="s">
        <v>456</v>
      </c>
      <c r="D410" s="21"/>
      <c r="E410" s="62" t="s">
        <v>49</v>
      </c>
      <c r="F410" s="30">
        <v>1</v>
      </c>
      <c r="G410" s="64"/>
    </row>
    <row r="411" spans="1:7" s="65" customFormat="1" outlineLevel="2" x14ac:dyDescent="0.2">
      <c r="B411" s="21"/>
      <c r="C411" s="36" t="s">
        <v>74</v>
      </c>
      <c r="D411" s="21"/>
      <c r="E411" s="37"/>
      <c r="F411" s="38"/>
      <c r="G411" s="74"/>
    </row>
    <row r="412" spans="1:7" s="65" customFormat="1" outlineLevel="2" x14ac:dyDescent="0.2">
      <c r="A412" s="4"/>
      <c r="B412" s="4"/>
      <c r="C412" s="105"/>
      <c r="D412" s="4"/>
      <c r="E412" s="62"/>
      <c r="F412" s="30"/>
      <c r="G412" s="66"/>
    </row>
    <row r="413" spans="1:7" s="65" customFormat="1" ht="51" outlineLevel="2" x14ac:dyDescent="0.2">
      <c r="A413" s="4">
        <v>6</v>
      </c>
      <c r="B413" s="4"/>
      <c r="C413" s="17" t="s">
        <v>115</v>
      </c>
      <c r="D413" s="4"/>
      <c r="E413" s="62"/>
      <c r="F413" s="30"/>
      <c r="G413" s="33"/>
    </row>
    <row r="414" spans="1:7" s="65" customFormat="1" outlineLevel="2" x14ac:dyDescent="0.2">
      <c r="B414" s="4" t="s">
        <v>7</v>
      </c>
      <c r="C414" s="105" t="s">
        <v>455</v>
      </c>
      <c r="D414" s="4"/>
      <c r="E414" s="62" t="s">
        <v>49</v>
      </c>
      <c r="F414" s="30">
        <v>1</v>
      </c>
      <c r="G414" s="64"/>
    </row>
    <row r="415" spans="1:7" s="65" customFormat="1" outlineLevel="2" x14ac:dyDescent="0.2">
      <c r="B415" s="4" t="s">
        <v>8</v>
      </c>
      <c r="C415" s="105" t="s">
        <v>454</v>
      </c>
      <c r="D415" s="4"/>
      <c r="E415" s="62" t="s">
        <v>452</v>
      </c>
      <c r="F415" s="30">
        <v>1</v>
      </c>
      <c r="G415" s="64"/>
    </row>
    <row r="416" spans="1:7" s="65" customFormat="1" outlineLevel="2" x14ac:dyDescent="0.2">
      <c r="B416" s="4" t="s">
        <v>9</v>
      </c>
      <c r="C416" s="105" t="s">
        <v>453</v>
      </c>
      <c r="D416" s="4"/>
      <c r="E416" s="62" t="s">
        <v>452</v>
      </c>
      <c r="F416" s="30">
        <v>1</v>
      </c>
      <c r="G416" s="64"/>
    </row>
    <row r="417" spans="1:7" s="65" customFormat="1" outlineLevel="2" x14ac:dyDescent="0.2">
      <c r="B417" s="4" t="s">
        <v>10</v>
      </c>
      <c r="C417" s="105" t="s">
        <v>451</v>
      </c>
      <c r="D417" s="4"/>
      <c r="E417" s="62" t="s">
        <v>49</v>
      </c>
      <c r="F417" s="30">
        <v>1</v>
      </c>
      <c r="G417" s="64"/>
    </row>
    <row r="418" spans="1:7" s="65" customFormat="1" outlineLevel="2" x14ac:dyDescent="0.2">
      <c r="B418" s="4" t="s">
        <v>54</v>
      </c>
      <c r="C418" s="105" t="s">
        <v>450</v>
      </c>
      <c r="D418" s="4"/>
      <c r="E418" s="62" t="s">
        <v>49</v>
      </c>
      <c r="F418" s="30">
        <v>1</v>
      </c>
      <c r="G418" s="64"/>
    </row>
    <row r="419" spans="1:7" s="65" customFormat="1" ht="12.75" customHeight="1" outlineLevel="2" x14ac:dyDescent="0.2">
      <c r="A419" s="4"/>
      <c r="B419" s="4"/>
      <c r="C419" s="145" t="s">
        <v>89</v>
      </c>
      <c r="D419" s="4"/>
      <c r="E419" s="62"/>
      <c r="F419" s="30"/>
      <c r="G419" s="33"/>
    </row>
    <row r="420" spans="1:7" s="65" customFormat="1" outlineLevel="2" x14ac:dyDescent="0.2">
      <c r="A420" s="4"/>
      <c r="B420" s="4"/>
      <c r="D420" s="4"/>
      <c r="E420" s="62"/>
      <c r="F420" s="30"/>
      <c r="G420" s="33"/>
    </row>
    <row r="421" spans="1:7" s="65" customFormat="1" ht="38.25" outlineLevel="2" x14ac:dyDescent="0.2">
      <c r="A421" s="4">
        <v>7</v>
      </c>
      <c r="B421" s="4"/>
      <c r="C421" s="105" t="s">
        <v>449</v>
      </c>
      <c r="D421" s="4"/>
      <c r="E421" s="66"/>
      <c r="F421" s="66"/>
      <c r="G421" s="66"/>
    </row>
    <row r="422" spans="1:7" s="65" customFormat="1" outlineLevel="2" x14ac:dyDescent="0.2">
      <c r="A422" s="4"/>
      <c r="B422" s="4" t="s">
        <v>7</v>
      </c>
      <c r="C422" s="105" t="s">
        <v>448</v>
      </c>
      <c r="D422" s="4"/>
      <c r="E422" s="62" t="s">
        <v>49</v>
      </c>
      <c r="F422" s="30">
        <v>1</v>
      </c>
      <c r="G422" s="64"/>
    </row>
    <row r="423" spans="1:7" s="65" customFormat="1" outlineLevel="2" x14ac:dyDescent="0.2">
      <c r="A423" s="4"/>
      <c r="B423" s="4" t="s">
        <v>8</v>
      </c>
      <c r="C423" s="105" t="s">
        <v>447</v>
      </c>
      <c r="D423" s="4"/>
      <c r="E423" s="62" t="s">
        <v>49</v>
      </c>
      <c r="F423" s="30">
        <v>1</v>
      </c>
      <c r="G423" s="64"/>
    </row>
    <row r="424" spans="1:7" s="65" customFormat="1" outlineLevel="2" x14ac:dyDescent="0.2">
      <c r="A424" s="4"/>
      <c r="C424" s="145" t="s">
        <v>89</v>
      </c>
      <c r="D424" s="4"/>
      <c r="E424" s="66"/>
      <c r="F424" s="66"/>
      <c r="G424" s="114"/>
    </row>
    <row r="425" spans="1:7" s="65" customFormat="1" outlineLevel="2" x14ac:dyDescent="0.2">
      <c r="A425" s="4"/>
      <c r="B425" s="4"/>
      <c r="C425" s="105"/>
      <c r="D425" s="71"/>
      <c r="E425" s="72"/>
      <c r="F425" s="30"/>
      <c r="G425" s="33"/>
    </row>
    <row r="426" spans="1:7" s="65" customFormat="1" ht="51" outlineLevel="2" x14ac:dyDescent="0.2">
      <c r="A426" s="4">
        <v>8</v>
      </c>
      <c r="B426" s="4"/>
      <c r="C426" s="146" t="s">
        <v>113</v>
      </c>
      <c r="D426" s="71"/>
      <c r="E426" s="72"/>
      <c r="F426" s="30"/>
      <c r="G426" s="33"/>
    </row>
    <row r="427" spans="1:7" s="65" customFormat="1" outlineLevel="2" x14ac:dyDescent="0.2">
      <c r="A427" s="4"/>
      <c r="B427" s="4" t="s">
        <v>7</v>
      </c>
      <c r="C427" s="105" t="s">
        <v>114</v>
      </c>
      <c r="D427" s="71"/>
      <c r="E427" s="62" t="s">
        <v>49</v>
      </c>
      <c r="F427" s="30">
        <v>1</v>
      </c>
      <c r="G427" s="64"/>
    </row>
    <row r="428" spans="1:7" s="65" customFormat="1" outlineLevel="2" x14ac:dyDescent="0.2">
      <c r="A428" s="4"/>
      <c r="B428" s="4" t="s">
        <v>8</v>
      </c>
      <c r="C428" s="105" t="s">
        <v>446</v>
      </c>
      <c r="D428" s="71"/>
      <c r="E428" s="62" t="s">
        <v>49</v>
      </c>
      <c r="F428" s="30">
        <v>1</v>
      </c>
      <c r="G428" s="64"/>
    </row>
    <row r="429" spans="1:7" s="65" customFormat="1" outlineLevel="2" x14ac:dyDescent="0.2">
      <c r="A429" s="4"/>
      <c r="B429" s="4"/>
      <c r="C429" s="145" t="s">
        <v>89</v>
      </c>
      <c r="D429" s="4"/>
      <c r="E429" s="62"/>
      <c r="F429" s="30"/>
      <c r="G429" s="33"/>
    </row>
    <row r="430" spans="1:7" s="65" customFormat="1" outlineLevel="2" x14ac:dyDescent="0.2">
      <c r="A430" s="4"/>
      <c r="B430" s="4"/>
      <c r="C430" s="105"/>
      <c r="D430" s="4"/>
      <c r="E430" s="62"/>
      <c r="F430" s="30"/>
      <c r="G430" s="33"/>
    </row>
    <row r="431" spans="1:7" s="65" customFormat="1" ht="25.5" outlineLevel="2" x14ac:dyDescent="0.2">
      <c r="A431" s="4">
        <v>9</v>
      </c>
      <c r="B431" s="4"/>
      <c r="C431" s="105" t="s">
        <v>445</v>
      </c>
      <c r="D431" s="4"/>
      <c r="E431" s="62" t="s">
        <v>65</v>
      </c>
      <c r="F431" s="30">
        <v>1</v>
      </c>
      <c r="G431" s="64"/>
    </row>
    <row r="432" spans="1:7" s="65" customFormat="1" outlineLevel="2" x14ac:dyDescent="0.2">
      <c r="A432" s="4"/>
      <c r="B432" s="4"/>
      <c r="C432" s="145" t="s">
        <v>89</v>
      </c>
      <c r="D432" s="4"/>
      <c r="E432" s="62"/>
      <c r="F432" s="30"/>
      <c r="G432" s="33"/>
    </row>
    <row r="433" spans="1:7" s="65" customFormat="1" outlineLevel="2" x14ac:dyDescent="0.2">
      <c r="A433" s="97"/>
      <c r="B433" s="55"/>
      <c r="C433" s="126"/>
      <c r="D433" s="55"/>
      <c r="E433" s="81"/>
      <c r="F433" s="82"/>
      <c r="G433" s="64"/>
    </row>
    <row r="434" spans="1:7" s="65" customFormat="1" outlineLevel="1" x14ac:dyDescent="0.2">
      <c r="A434" s="4"/>
      <c r="B434" s="4"/>
      <c r="D434" s="4"/>
      <c r="E434" s="62"/>
      <c r="F434" s="30"/>
      <c r="G434" s="33"/>
    </row>
    <row r="435" spans="1:7" s="65" customFormat="1" outlineLevel="1" x14ac:dyDescent="0.2">
      <c r="A435" s="24"/>
      <c r="B435" s="24"/>
      <c r="C435" s="125" t="s">
        <v>444</v>
      </c>
      <c r="D435" s="24"/>
      <c r="E435" s="76"/>
      <c r="F435" s="77"/>
      <c r="G435" s="64">
        <f>SUM(G392:G433)</f>
        <v>0</v>
      </c>
    </row>
    <row r="436" spans="1:7" s="65" customFormat="1" outlineLevel="1" x14ac:dyDescent="0.2">
      <c r="A436" s="24"/>
      <c r="B436" s="24"/>
      <c r="C436" s="125"/>
      <c r="D436" s="24"/>
      <c r="E436" s="76"/>
      <c r="F436" s="77"/>
      <c r="G436" s="33"/>
    </row>
    <row r="437" spans="1:7" s="65" customFormat="1" outlineLevel="1" x14ac:dyDescent="0.2">
      <c r="A437" s="24"/>
      <c r="B437" s="24"/>
      <c r="C437" s="125"/>
      <c r="D437" s="24"/>
      <c r="E437" s="76"/>
      <c r="F437" s="77"/>
      <c r="G437" s="33"/>
    </row>
    <row r="438" spans="1:7" s="65" customFormat="1" outlineLevel="1" x14ac:dyDescent="0.2">
      <c r="A438" s="24"/>
      <c r="B438" s="24"/>
      <c r="C438" s="125"/>
      <c r="D438" s="24"/>
      <c r="E438" s="76"/>
      <c r="F438" s="77"/>
      <c r="G438" s="33"/>
    </row>
    <row r="439" spans="1:7" s="65" customFormat="1" outlineLevel="1" x14ac:dyDescent="0.2">
      <c r="A439" s="4"/>
      <c r="B439" s="4"/>
      <c r="C439" s="105"/>
      <c r="D439" s="4"/>
      <c r="E439" s="62"/>
      <c r="F439" s="63"/>
      <c r="G439" s="31"/>
    </row>
    <row r="440" spans="1:7" s="65" customFormat="1" outlineLevel="1" x14ac:dyDescent="0.2">
      <c r="A440" s="58" t="s">
        <v>25</v>
      </c>
      <c r="B440" s="58"/>
      <c r="C440" s="127" t="s">
        <v>31</v>
      </c>
      <c r="D440" s="58"/>
      <c r="E440" s="59" t="s">
        <v>45</v>
      </c>
      <c r="F440" s="60" t="s">
        <v>46</v>
      </c>
      <c r="G440" s="61" t="s">
        <v>47</v>
      </c>
    </row>
    <row r="441" spans="1:7" s="65" customFormat="1" outlineLevel="2" x14ac:dyDescent="0.2">
      <c r="A441" s="4"/>
      <c r="B441" s="4"/>
      <c r="C441" s="105"/>
      <c r="D441" s="4"/>
      <c r="E441" s="62"/>
      <c r="F441" s="30"/>
      <c r="G441" s="33"/>
    </row>
    <row r="442" spans="1:7" s="65" customFormat="1" ht="25.5" outlineLevel="2" x14ac:dyDescent="0.2">
      <c r="A442" s="4">
        <v>1</v>
      </c>
      <c r="B442" s="4"/>
      <c r="C442" s="105" t="s">
        <v>443</v>
      </c>
      <c r="D442" s="4"/>
      <c r="E442" s="62" t="s">
        <v>72</v>
      </c>
      <c r="F442" s="30">
        <v>1</v>
      </c>
      <c r="G442" s="64"/>
    </row>
    <row r="443" spans="1:7" s="65" customFormat="1" outlineLevel="2" x14ac:dyDescent="0.2">
      <c r="A443" s="4"/>
      <c r="B443" s="4"/>
      <c r="C443" s="145" t="s">
        <v>89</v>
      </c>
      <c r="D443" s="4"/>
      <c r="E443" s="62"/>
      <c r="F443" s="30"/>
      <c r="G443" s="33"/>
    </row>
    <row r="444" spans="1:7" s="65" customFormat="1" outlineLevel="2" x14ac:dyDescent="0.2">
      <c r="A444" s="4"/>
      <c r="B444" s="4"/>
      <c r="C444" s="105"/>
      <c r="D444" s="4"/>
      <c r="E444" s="62"/>
      <c r="F444" s="30"/>
      <c r="G444" s="33"/>
    </row>
    <row r="445" spans="1:7" s="65" customFormat="1" outlineLevel="2" x14ac:dyDescent="0.2">
      <c r="A445" s="140">
        <v>2</v>
      </c>
      <c r="B445" s="140"/>
      <c r="C445" s="137" t="s">
        <v>117</v>
      </c>
      <c r="D445" s="136"/>
      <c r="E445" s="131"/>
      <c r="F445" s="139"/>
      <c r="G445" s="33"/>
    </row>
    <row r="446" spans="1:7" s="65" customFormat="1" ht="25.5" outlineLevel="2" x14ac:dyDescent="0.2">
      <c r="B446" s="140" t="s">
        <v>7</v>
      </c>
      <c r="C446" s="8" t="s">
        <v>118</v>
      </c>
      <c r="D446" s="136"/>
      <c r="E446" s="62" t="s">
        <v>57</v>
      </c>
      <c r="F446" s="30">
        <v>1</v>
      </c>
      <c r="G446" s="64"/>
    </row>
    <row r="447" spans="1:7" s="65" customFormat="1" outlineLevel="2" x14ac:dyDescent="0.2">
      <c r="B447" s="140"/>
      <c r="C447" s="98" t="s">
        <v>119</v>
      </c>
      <c r="D447" s="136"/>
      <c r="E447" s="131"/>
      <c r="F447" s="139"/>
      <c r="G447" s="33"/>
    </row>
    <row r="448" spans="1:7" s="65" customFormat="1" ht="25.5" outlineLevel="2" x14ac:dyDescent="0.2">
      <c r="B448" s="2" t="s">
        <v>8</v>
      </c>
      <c r="C448" s="7" t="s">
        <v>442</v>
      </c>
      <c r="D448" s="90"/>
      <c r="E448" s="62" t="s">
        <v>57</v>
      </c>
      <c r="F448" s="30">
        <v>1</v>
      </c>
      <c r="G448" s="64"/>
    </row>
    <row r="449" spans="1:7" s="65" customFormat="1" ht="25.5" outlineLevel="2" x14ac:dyDescent="0.2">
      <c r="A449" s="4"/>
      <c r="B449" s="140" t="s">
        <v>9</v>
      </c>
      <c r="C449" s="137" t="s">
        <v>441</v>
      </c>
      <c r="D449" s="136"/>
      <c r="E449" s="62" t="s">
        <v>57</v>
      </c>
      <c r="F449" s="30">
        <v>1</v>
      </c>
      <c r="G449" s="64"/>
    </row>
    <row r="450" spans="1:7" s="65" customFormat="1" outlineLevel="2" x14ac:dyDescent="0.2">
      <c r="A450" s="4"/>
      <c r="B450" s="140"/>
      <c r="C450" s="98" t="s">
        <v>440</v>
      </c>
      <c r="D450" s="136"/>
      <c r="E450" s="62"/>
      <c r="F450" s="30"/>
      <c r="G450" s="33"/>
    </row>
    <row r="451" spans="1:7" s="65" customFormat="1" outlineLevel="2" x14ac:dyDescent="0.2">
      <c r="A451" s="4"/>
      <c r="E451" s="66"/>
      <c r="F451" s="66"/>
      <c r="G451" s="66"/>
    </row>
    <row r="452" spans="1:7" s="65" customFormat="1" outlineLevel="2" x14ac:dyDescent="0.2">
      <c r="A452" s="4">
        <v>3</v>
      </c>
      <c r="B452" s="140"/>
      <c r="C452" s="137" t="s">
        <v>439</v>
      </c>
      <c r="D452" s="136"/>
      <c r="E452" s="66"/>
      <c r="F452" s="66"/>
      <c r="G452" s="66"/>
    </row>
    <row r="453" spans="1:7" s="65" customFormat="1" outlineLevel="2" x14ac:dyDescent="0.2">
      <c r="A453" s="4"/>
      <c r="B453" s="4" t="s">
        <v>7</v>
      </c>
      <c r="C453" s="137" t="s">
        <v>438</v>
      </c>
      <c r="D453" s="136"/>
      <c r="E453" s="62" t="s">
        <v>57</v>
      </c>
      <c r="F453" s="30">
        <v>1</v>
      </c>
      <c r="G453" s="64"/>
    </row>
    <row r="454" spans="1:7" s="65" customFormat="1" outlineLevel="2" x14ac:dyDescent="0.2">
      <c r="A454" s="4"/>
      <c r="B454" s="4" t="s">
        <v>8</v>
      </c>
      <c r="C454" s="137" t="s">
        <v>437</v>
      </c>
      <c r="D454" s="136"/>
      <c r="E454" s="62" t="s">
        <v>57</v>
      </c>
      <c r="F454" s="30">
        <v>1</v>
      </c>
      <c r="G454" s="64"/>
    </row>
    <row r="455" spans="1:7" s="65" customFormat="1" outlineLevel="2" x14ac:dyDescent="0.2">
      <c r="A455" s="4"/>
      <c r="B455" s="4"/>
      <c r="C455" s="145" t="s">
        <v>89</v>
      </c>
      <c r="D455" s="4"/>
      <c r="E455" s="62"/>
      <c r="F455" s="30"/>
      <c r="G455" s="33"/>
    </row>
    <row r="456" spans="1:7" s="65" customFormat="1" outlineLevel="2" x14ac:dyDescent="0.2">
      <c r="A456" s="4"/>
      <c r="B456" s="4"/>
      <c r="C456" s="105"/>
      <c r="D456" s="4"/>
      <c r="E456" s="62"/>
      <c r="F456" s="30"/>
      <c r="G456" s="33"/>
    </row>
    <row r="457" spans="1:7" s="65" customFormat="1" ht="25.5" outlineLevel="2" x14ac:dyDescent="0.2">
      <c r="A457" s="4">
        <v>4</v>
      </c>
      <c r="B457" s="140"/>
      <c r="C457" s="8" t="s">
        <v>436</v>
      </c>
      <c r="D457" s="136"/>
      <c r="E457" s="66"/>
      <c r="F457" s="66"/>
      <c r="G457" s="66"/>
    </row>
    <row r="458" spans="1:7" s="65" customFormat="1" ht="25.5" outlineLevel="2" x14ac:dyDescent="0.2">
      <c r="A458" s="4"/>
      <c r="B458" s="4" t="s">
        <v>7</v>
      </c>
      <c r="C458" s="8" t="s">
        <v>435</v>
      </c>
      <c r="D458" s="4"/>
      <c r="E458" s="62" t="s">
        <v>49</v>
      </c>
      <c r="F458" s="30">
        <v>1</v>
      </c>
      <c r="G458" s="64"/>
    </row>
    <row r="459" spans="1:7" s="65" customFormat="1" ht="25.5" outlineLevel="2" x14ac:dyDescent="0.2">
      <c r="A459" s="4"/>
      <c r="B459" s="4" t="s">
        <v>8</v>
      </c>
      <c r="C459" s="8" t="s">
        <v>434</v>
      </c>
      <c r="D459" s="4"/>
      <c r="E459" s="62" t="s">
        <v>49</v>
      </c>
      <c r="F459" s="30">
        <v>1</v>
      </c>
      <c r="G459" s="64"/>
    </row>
    <row r="460" spans="1:7" s="65" customFormat="1" outlineLevel="2" x14ac:dyDescent="0.2">
      <c r="A460" s="4"/>
      <c r="B460" s="4"/>
      <c r="C460" s="145" t="s">
        <v>89</v>
      </c>
      <c r="D460" s="4"/>
      <c r="E460" s="62"/>
      <c r="F460" s="30"/>
      <c r="G460" s="33"/>
    </row>
    <row r="461" spans="1:7" s="65" customFormat="1" outlineLevel="2" x14ac:dyDescent="0.2">
      <c r="A461" s="4"/>
      <c r="B461" s="4"/>
      <c r="C461" s="105"/>
      <c r="D461" s="4"/>
      <c r="E461" s="62"/>
      <c r="F461" s="30"/>
      <c r="G461" s="33"/>
    </row>
    <row r="462" spans="1:7" s="65" customFormat="1" outlineLevel="2" x14ac:dyDescent="0.2">
      <c r="A462" s="4">
        <v>5</v>
      </c>
      <c r="B462" s="4"/>
      <c r="C462" s="105" t="s">
        <v>433</v>
      </c>
      <c r="D462" s="4"/>
      <c r="E462" s="62"/>
      <c r="F462" s="30"/>
      <c r="G462" s="33"/>
    </row>
    <row r="463" spans="1:7" s="65" customFormat="1" outlineLevel="2" x14ac:dyDescent="0.2">
      <c r="B463" s="4" t="s">
        <v>7</v>
      </c>
      <c r="C463" s="105" t="s">
        <v>432</v>
      </c>
      <c r="D463" s="4"/>
      <c r="E463" s="62" t="s">
        <v>72</v>
      </c>
      <c r="F463" s="30">
        <v>1</v>
      </c>
      <c r="G463" s="64"/>
    </row>
    <row r="464" spans="1:7" s="65" customFormat="1" outlineLevel="2" x14ac:dyDescent="0.2">
      <c r="B464" s="4" t="s">
        <v>8</v>
      </c>
      <c r="C464" s="105" t="s">
        <v>431</v>
      </c>
      <c r="D464" s="4"/>
      <c r="E464" s="62" t="s">
        <v>72</v>
      </c>
      <c r="F464" s="30">
        <v>1</v>
      </c>
      <c r="G464" s="64"/>
    </row>
    <row r="465" spans="1:7" s="65" customFormat="1" outlineLevel="2" x14ac:dyDescent="0.2">
      <c r="B465" s="4" t="s">
        <v>9</v>
      </c>
      <c r="C465" s="105" t="s">
        <v>430</v>
      </c>
      <c r="D465" s="4"/>
      <c r="E465" s="62" t="s">
        <v>72</v>
      </c>
      <c r="F465" s="30">
        <v>1</v>
      </c>
      <c r="G465" s="64"/>
    </row>
    <row r="466" spans="1:7" s="65" customFormat="1" outlineLevel="2" x14ac:dyDescent="0.2">
      <c r="A466" s="4"/>
      <c r="C466" s="145" t="s">
        <v>89</v>
      </c>
      <c r="D466" s="4"/>
      <c r="E466" s="62"/>
      <c r="F466" s="30"/>
      <c r="G466" s="33"/>
    </row>
    <row r="467" spans="1:7" s="65" customFormat="1" outlineLevel="2" x14ac:dyDescent="0.2">
      <c r="A467" s="4"/>
      <c r="B467" s="4"/>
      <c r="C467" s="105"/>
      <c r="D467" s="4"/>
      <c r="E467" s="62"/>
      <c r="F467" s="30"/>
      <c r="G467" s="33"/>
    </row>
    <row r="468" spans="1:7" s="65" customFormat="1" ht="25.5" outlineLevel="2" x14ac:dyDescent="0.2">
      <c r="A468" s="4">
        <v>6</v>
      </c>
      <c r="B468" s="4"/>
      <c r="C468" s="105" t="s">
        <v>429</v>
      </c>
      <c r="D468" s="4"/>
      <c r="E468" s="62" t="s">
        <v>57</v>
      </c>
      <c r="F468" s="30">
        <v>1</v>
      </c>
      <c r="G468" s="64"/>
    </row>
    <row r="469" spans="1:7" s="65" customFormat="1" outlineLevel="2" x14ac:dyDescent="0.2">
      <c r="B469" s="4"/>
      <c r="C469" s="145" t="s">
        <v>89</v>
      </c>
      <c r="D469" s="4"/>
      <c r="E469" s="62"/>
      <c r="F469" s="30"/>
      <c r="G469" s="33"/>
    </row>
    <row r="470" spans="1:7" s="65" customFormat="1" outlineLevel="2" x14ac:dyDescent="0.2">
      <c r="B470" s="4"/>
      <c r="C470" s="105"/>
      <c r="D470" s="4"/>
      <c r="E470" s="62"/>
      <c r="F470" s="30"/>
      <c r="G470" s="33"/>
    </row>
    <row r="471" spans="1:7" s="65" customFormat="1" outlineLevel="2" x14ac:dyDescent="0.2">
      <c r="A471" s="4">
        <v>7</v>
      </c>
      <c r="B471" s="4"/>
      <c r="C471" s="105" t="s">
        <v>428</v>
      </c>
      <c r="D471" s="4"/>
      <c r="E471" s="66"/>
      <c r="F471" s="66"/>
      <c r="G471" s="66"/>
    </row>
    <row r="472" spans="1:7" s="65" customFormat="1" outlineLevel="2" x14ac:dyDescent="0.2">
      <c r="B472" s="140" t="s">
        <v>7</v>
      </c>
      <c r="C472" s="105" t="s">
        <v>427</v>
      </c>
      <c r="D472" s="4"/>
      <c r="E472" s="62" t="s">
        <v>57</v>
      </c>
      <c r="F472" s="30">
        <v>1</v>
      </c>
      <c r="G472" s="64"/>
    </row>
    <row r="473" spans="1:7" s="65" customFormat="1" outlineLevel="2" x14ac:dyDescent="0.2">
      <c r="B473" s="140" t="s">
        <v>8</v>
      </c>
      <c r="C473" s="105" t="s">
        <v>426</v>
      </c>
      <c r="D473" s="4"/>
      <c r="E473" s="62" t="s">
        <v>57</v>
      </c>
      <c r="F473" s="30">
        <v>1</v>
      </c>
      <c r="G473" s="64"/>
    </row>
    <row r="474" spans="1:7" s="65" customFormat="1" outlineLevel="2" x14ac:dyDescent="0.2">
      <c r="C474" s="145" t="s">
        <v>89</v>
      </c>
      <c r="D474" s="4"/>
      <c r="E474" s="62"/>
      <c r="F474" s="30"/>
      <c r="G474" s="33"/>
    </row>
    <row r="475" spans="1:7" s="65" customFormat="1" ht="12.75" customHeight="1" outlineLevel="2" x14ac:dyDescent="0.2">
      <c r="B475" s="4"/>
      <c r="C475" s="145"/>
      <c r="D475" s="4"/>
      <c r="E475" s="62"/>
      <c r="F475" s="30"/>
      <c r="G475" s="33"/>
    </row>
    <row r="476" spans="1:7" s="65" customFormat="1" outlineLevel="2" x14ac:dyDescent="0.2">
      <c r="A476" s="4">
        <v>8</v>
      </c>
      <c r="B476" s="4"/>
      <c r="C476" s="7" t="s">
        <v>425</v>
      </c>
      <c r="D476" s="4"/>
      <c r="E476" s="66"/>
      <c r="F476" s="66"/>
      <c r="G476" s="66"/>
    </row>
    <row r="477" spans="1:7" s="65" customFormat="1" ht="38.25" outlineLevel="2" x14ac:dyDescent="0.2">
      <c r="B477" s="4" t="s">
        <v>7</v>
      </c>
      <c r="C477" s="7" t="s">
        <v>424</v>
      </c>
      <c r="D477" s="4"/>
      <c r="E477" s="62" t="s">
        <v>49</v>
      </c>
      <c r="F477" s="30">
        <v>1</v>
      </c>
      <c r="G477" s="64"/>
    </row>
    <row r="478" spans="1:7" s="65" customFormat="1" ht="51" outlineLevel="2" x14ac:dyDescent="0.2">
      <c r="B478" s="4" t="s">
        <v>8</v>
      </c>
      <c r="C478" s="7" t="s">
        <v>423</v>
      </c>
      <c r="D478" s="4"/>
      <c r="E478" s="62" t="s">
        <v>57</v>
      </c>
      <c r="F478" s="30">
        <v>1</v>
      </c>
      <c r="G478" s="64"/>
    </row>
    <row r="479" spans="1:7" s="65" customFormat="1" outlineLevel="2" x14ac:dyDescent="0.2">
      <c r="B479" s="4"/>
      <c r="C479" s="145" t="s">
        <v>89</v>
      </c>
      <c r="D479" s="4"/>
      <c r="E479" s="62"/>
      <c r="F479" s="30"/>
      <c r="G479" s="33"/>
    </row>
    <row r="480" spans="1:7" s="128" customFormat="1" outlineLevel="2" x14ac:dyDescent="0.2">
      <c r="A480" s="97"/>
      <c r="B480" s="55"/>
      <c r="C480" s="126"/>
      <c r="D480" s="55"/>
      <c r="E480" s="81"/>
      <c r="F480" s="82"/>
      <c r="G480" s="64"/>
    </row>
    <row r="481" spans="1:7" s="128" customFormat="1" outlineLevel="1" x14ac:dyDescent="0.2">
      <c r="A481" s="4"/>
      <c r="B481" s="4"/>
      <c r="C481" s="105"/>
      <c r="D481" s="4"/>
      <c r="E481" s="62"/>
      <c r="F481" s="63"/>
      <c r="G481" s="31"/>
    </row>
    <row r="482" spans="1:7" s="128" customFormat="1" outlineLevel="1" x14ac:dyDescent="0.2">
      <c r="A482" s="24"/>
      <c r="B482" s="24"/>
      <c r="C482" s="125" t="s">
        <v>422</v>
      </c>
      <c r="D482" s="24"/>
      <c r="E482" s="76"/>
      <c r="F482" s="77"/>
      <c r="G482" s="64">
        <f>SUM(G441:G480)</f>
        <v>0</v>
      </c>
    </row>
    <row r="483" spans="1:7" s="128" customFormat="1" outlineLevel="1" x14ac:dyDescent="0.2">
      <c r="A483" s="24"/>
      <c r="B483" s="24"/>
      <c r="C483" s="112"/>
      <c r="D483" s="24"/>
      <c r="E483" s="76"/>
      <c r="F483" s="77"/>
      <c r="G483" s="78"/>
    </row>
    <row r="484" spans="1:7" s="65" customFormat="1" outlineLevel="1" x14ac:dyDescent="0.2">
      <c r="A484" s="24"/>
      <c r="B484" s="24"/>
      <c r="C484" s="112"/>
      <c r="D484" s="24"/>
      <c r="E484" s="76"/>
      <c r="F484" s="77"/>
      <c r="G484" s="78"/>
    </row>
    <row r="485" spans="1:7" s="65" customFormat="1" outlineLevel="1" x14ac:dyDescent="0.2">
      <c r="A485" s="24"/>
      <c r="B485" s="24"/>
      <c r="C485" s="112"/>
      <c r="D485" s="24"/>
      <c r="E485" s="76"/>
      <c r="F485" s="77"/>
      <c r="G485" s="78"/>
    </row>
    <row r="486" spans="1:7" s="65" customFormat="1" outlineLevel="1" x14ac:dyDescent="0.2">
      <c r="A486" s="4"/>
      <c r="B486" s="4"/>
      <c r="C486" s="105"/>
      <c r="D486" s="4"/>
      <c r="E486" s="62"/>
      <c r="F486" s="63"/>
      <c r="G486" s="31"/>
    </row>
    <row r="487" spans="1:7" s="65" customFormat="1" outlineLevel="1" x14ac:dyDescent="0.2">
      <c r="A487" s="58" t="s">
        <v>32</v>
      </c>
      <c r="B487" s="58"/>
      <c r="C487" s="127" t="s">
        <v>33</v>
      </c>
      <c r="D487" s="58"/>
      <c r="E487" s="59" t="s">
        <v>45</v>
      </c>
      <c r="F487" s="60" t="s">
        <v>46</v>
      </c>
      <c r="G487" s="61" t="s">
        <v>47</v>
      </c>
    </row>
    <row r="488" spans="1:7" s="65" customFormat="1" outlineLevel="2" x14ac:dyDescent="0.2">
      <c r="A488" s="4"/>
      <c r="B488" s="4"/>
      <c r="C488" s="105"/>
      <c r="D488" s="4"/>
      <c r="E488" s="62"/>
      <c r="F488" s="63"/>
      <c r="G488" s="31"/>
    </row>
    <row r="489" spans="1:7" s="65" customFormat="1" outlineLevel="2" x14ac:dyDescent="0.2">
      <c r="A489" s="4">
        <v>1</v>
      </c>
      <c r="B489" s="4"/>
      <c r="C489" s="17" t="s">
        <v>120</v>
      </c>
      <c r="D489" s="4"/>
      <c r="E489" s="62"/>
      <c r="F489" s="63"/>
      <c r="G489" s="31"/>
    </row>
    <row r="490" spans="1:7" s="65" customFormat="1" ht="63.75" outlineLevel="2" x14ac:dyDescent="0.2">
      <c r="A490" s="4"/>
      <c r="B490" s="4"/>
      <c r="C490" s="17" t="s">
        <v>421</v>
      </c>
      <c r="D490" s="4"/>
      <c r="E490" s="99"/>
      <c r="F490" s="100"/>
      <c r="G490" s="101"/>
    </row>
    <row r="491" spans="1:7" s="65" customFormat="1" outlineLevel="2" x14ac:dyDescent="0.2">
      <c r="A491" s="4"/>
      <c r="B491" s="4" t="s">
        <v>7</v>
      </c>
      <c r="C491" s="17" t="s">
        <v>121</v>
      </c>
      <c r="D491" s="4"/>
      <c r="E491" s="62" t="s">
        <v>49</v>
      </c>
      <c r="F491" s="30">
        <v>1</v>
      </c>
      <c r="G491" s="64"/>
    </row>
    <row r="492" spans="1:7" s="65" customFormat="1" outlineLevel="2" x14ac:dyDescent="0.2">
      <c r="A492" s="4"/>
      <c r="B492" s="4" t="s">
        <v>8</v>
      </c>
      <c r="C492" s="17" t="s">
        <v>122</v>
      </c>
      <c r="D492" s="4"/>
      <c r="E492" s="62" t="s">
        <v>49</v>
      </c>
      <c r="F492" s="30">
        <v>1</v>
      </c>
      <c r="G492" s="64"/>
    </row>
    <row r="493" spans="1:7" s="65" customFormat="1" outlineLevel="2" x14ac:dyDescent="0.2">
      <c r="A493" s="4"/>
      <c r="B493" s="4"/>
      <c r="C493" s="98" t="s">
        <v>89</v>
      </c>
      <c r="D493" s="4"/>
      <c r="E493" s="62"/>
      <c r="F493" s="30"/>
      <c r="G493" s="33"/>
    </row>
    <row r="494" spans="1:7" s="65" customFormat="1" outlineLevel="2" x14ac:dyDescent="0.2">
      <c r="D494" s="4"/>
      <c r="E494" s="62"/>
      <c r="F494" s="30"/>
      <c r="G494" s="33"/>
    </row>
    <row r="495" spans="1:7" s="65" customFormat="1" outlineLevel="2" x14ac:dyDescent="0.2">
      <c r="A495" s="4">
        <v>2</v>
      </c>
      <c r="B495" s="4"/>
      <c r="C495" s="17" t="s">
        <v>123</v>
      </c>
      <c r="D495" s="4"/>
      <c r="E495" s="62"/>
      <c r="F495" s="30"/>
      <c r="G495" s="33"/>
    </row>
    <row r="496" spans="1:7" s="65" customFormat="1" ht="63.75" outlineLevel="2" x14ac:dyDescent="0.2">
      <c r="A496" s="4"/>
      <c r="B496" s="4"/>
      <c r="C496" s="17" t="s">
        <v>124</v>
      </c>
      <c r="D496" s="4"/>
      <c r="E496" s="72"/>
      <c r="F496" s="30"/>
      <c r="G496" s="33"/>
    </row>
    <row r="497" spans="1:7" s="65" customFormat="1" outlineLevel="2" x14ac:dyDescent="0.2">
      <c r="A497" s="4"/>
      <c r="B497" s="4" t="s">
        <v>7</v>
      </c>
      <c r="C497" s="17" t="s">
        <v>121</v>
      </c>
      <c r="D497" s="4"/>
      <c r="E497" s="62" t="s">
        <v>49</v>
      </c>
      <c r="F497" s="30">
        <v>1</v>
      </c>
      <c r="G497" s="64"/>
    </row>
    <row r="498" spans="1:7" s="65" customFormat="1" outlineLevel="2" x14ac:dyDescent="0.2">
      <c r="A498" s="4"/>
      <c r="B498" s="4" t="s">
        <v>8</v>
      </c>
      <c r="C498" s="17" t="s">
        <v>122</v>
      </c>
      <c r="D498" s="4"/>
      <c r="E498" s="62" t="s">
        <v>49</v>
      </c>
      <c r="F498" s="30">
        <v>1</v>
      </c>
      <c r="G498" s="64"/>
    </row>
    <row r="499" spans="1:7" s="65" customFormat="1" outlineLevel="2" x14ac:dyDescent="0.2">
      <c r="A499" s="4"/>
      <c r="B499" s="4"/>
      <c r="C499" s="98" t="s">
        <v>89</v>
      </c>
      <c r="D499" s="4"/>
      <c r="E499" s="62"/>
      <c r="F499" s="30"/>
      <c r="G499" s="33"/>
    </row>
    <row r="500" spans="1:7" s="65" customFormat="1" outlineLevel="2" x14ac:dyDescent="0.2">
      <c r="A500" s="4"/>
      <c r="B500" s="4"/>
      <c r="C500" s="105"/>
      <c r="D500" s="4"/>
      <c r="E500" s="62"/>
      <c r="F500" s="30"/>
      <c r="G500" s="33"/>
    </row>
    <row r="501" spans="1:7" s="65" customFormat="1" outlineLevel="2" x14ac:dyDescent="0.2">
      <c r="A501" s="4">
        <v>3</v>
      </c>
      <c r="B501" s="4"/>
      <c r="C501" s="17" t="s">
        <v>125</v>
      </c>
      <c r="D501" s="4"/>
      <c r="E501" s="62"/>
      <c r="F501" s="30"/>
      <c r="G501" s="33"/>
    </row>
    <row r="502" spans="1:7" s="65" customFormat="1" ht="38.25" outlineLevel="2" x14ac:dyDescent="0.2">
      <c r="A502" s="4"/>
      <c r="B502" s="4"/>
      <c r="C502" s="17" t="s">
        <v>126</v>
      </c>
      <c r="D502" s="4"/>
      <c r="E502" s="62"/>
      <c r="F502" s="30"/>
      <c r="G502" s="33"/>
    </row>
    <row r="503" spans="1:7" s="65" customFormat="1" ht="14.25" outlineLevel="2" x14ac:dyDescent="0.2">
      <c r="A503" s="4"/>
      <c r="B503" s="4" t="s">
        <v>7</v>
      </c>
      <c r="C503" s="17" t="s">
        <v>121</v>
      </c>
      <c r="D503" s="4"/>
      <c r="E503" s="62" t="s">
        <v>412</v>
      </c>
      <c r="F503" s="30">
        <v>1</v>
      </c>
      <c r="G503" s="64"/>
    </row>
    <row r="504" spans="1:7" s="65" customFormat="1" ht="14.25" outlineLevel="2" x14ac:dyDescent="0.2">
      <c r="A504" s="4"/>
      <c r="B504" s="4" t="s">
        <v>8</v>
      </c>
      <c r="C504" s="17" t="s">
        <v>122</v>
      </c>
      <c r="D504" s="4"/>
      <c r="E504" s="62" t="s">
        <v>412</v>
      </c>
      <c r="F504" s="30">
        <v>1</v>
      </c>
      <c r="G504" s="64"/>
    </row>
    <row r="505" spans="1:7" s="65" customFormat="1" outlineLevel="2" x14ac:dyDescent="0.2">
      <c r="A505" s="4"/>
      <c r="B505" s="4"/>
      <c r="C505" s="98" t="s">
        <v>89</v>
      </c>
      <c r="D505" s="4"/>
      <c r="E505" s="62"/>
      <c r="F505" s="30"/>
      <c r="G505" s="33"/>
    </row>
    <row r="506" spans="1:7" s="65" customFormat="1" outlineLevel="2" x14ac:dyDescent="0.2">
      <c r="A506" s="4"/>
      <c r="B506" s="4"/>
      <c r="C506" s="17"/>
      <c r="D506" s="4"/>
      <c r="E506" s="62"/>
      <c r="F506" s="30"/>
      <c r="G506" s="33"/>
    </row>
    <row r="507" spans="1:7" s="65" customFormat="1" ht="25.5" outlineLevel="2" x14ac:dyDescent="0.2">
      <c r="A507" s="4">
        <v>4</v>
      </c>
      <c r="B507" s="4"/>
      <c r="C507" s="17" t="s">
        <v>420</v>
      </c>
      <c r="D507" s="4"/>
      <c r="E507" s="62"/>
      <c r="F507" s="30"/>
      <c r="G507" s="33"/>
    </row>
    <row r="508" spans="1:7" s="65" customFormat="1" ht="14.25" outlineLevel="2" x14ac:dyDescent="0.2">
      <c r="A508" s="4"/>
      <c r="B508" s="4" t="s">
        <v>7</v>
      </c>
      <c r="C508" s="17" t="s">
        <v>121</v>
      </c>
      <c r="D508" s="4"/>
      <c r="E508" s="62" t="s">
        <v>412</v>
      </c>
      <c r="F508" s="30">
        <v>1</v>
      </c>
      <c r="G508" s="64"/>
    </row>
    <row r="509" spans="1:7" s="65" customFormat="1" ht="14.25" outlineLevel="2" x14ac:dyDescent="0.2">
      <c r="A509" s="4"/>
      <c r="B509" s="4" t="s">
        <v>8</v>
      </c>
      <c r="C509" s="17" t="s">
        <v>122</v>
      </c>
      <c r="D509" s="4"/>
      <c r="E509" s="62" t="s">
        <v>412</v>
      </c>
      <c r="F509" s="30">
        <v>1</v>
      </c>
      <c r="G509" s="64"/>
    </row>
    <row r="510" spans="1:7" s="65" customFormat="1" outlineLevel="2" x14ac:dyDescent="0.2">
      <c r="A510" s="4"/>
      <c r="B510" s="4"/>
      <c r="C510" s="98" t="s">
        <v>89</v>
      </c>
      <c r="D510" s="4"/>
      <c r="E510" s="62"/>
      <c r="F510" s="30"/>
      <c r="G510" s="33"/>
    </row>
    <row r="511" spans="1:7" s="65" customFormat="1" outlineLevel="2" x14ac:dyDescent="0.2">
      <c r="A511" s="4"/>
      <c r="B511" s="4"/>
      <c r="C511" s="105"/>
      <c r="D511" s="4"/>
      <c r="E511" s="62"/>
      <c r="F511" s="30"/>
      <c r="G511" s="33"/>
    </row>
    <row r="512" spans="1:7" s="65" customFormat="1" outlineLevel="2" x14ac:dyDescent="0.2">
      <c r="A512" s="4">
        <v>5</v>
      </c>
      <c r="B512" s="4"/>
      <c r="C512" s="105" t="s">
        <v>419</v>
      </c>
      <c r="D512" s="4"/>
      <c r="E512" s="62"/>
      <c r="F512" s="30"/>
      <c r="G512" s="33"/>
    </row>
    <row r="513" spans="1:7" s="65" customFormat="1" ht="51" outlineLevel="2" x14ac:dyDescent="0.2">
      <c r="B513" s="4"/>
      <c r="C513" s="17" t="s">
        <v>418</v>
      </c>
      <c r="D513" s="4"/>
      <c r="E513" s="66"/>
      <c r="F513" s="66"/>
      <c r="G513" s="66"/>
    </row>
    <row r="514" spans="1:7" s="65" customFormat="1" ht="14.25" outlineLevel="2" x14ac:dyDescent="0.2">
      <c r="A514" s="4"/>
      <c r="B514" s="4" t="s">
        <v>7</v>
      </c>
      <c r="C514" s="17" t="s">
        <v>417</v>
      </c>
      <c r="D514" s="4"/>
      <c r="E514" s="62" t="s">
        <v>412</v>
      </c>
      <c r="F514" s="30">
        <v>1</v>
      </c>
      <c r="G514" s="64"/>
    </row>
    <row r="515" spans="1:7" s="65" customFormat="1" ht="14.25" outlineLevel="2" x14ac:dyDescent="0.2">
      <c r="A515" s="4"/>
      <c r="B515" s="4" t="s">
        <v>8</v>
      </c>
      <c r="C515" s="17" t="s">
        <v>416</v>
      </c>
      <c r="D515" s="4"/>
      <c r="E515" s="62" t="s">
        <v>412</v>
      </c>
      <c r="F515" s="30">
        <v>1</v>
      </c>
      <c r="G515" s="64"/>
    </row>
    <row r="516" spans="1:7" s="65" customFormat="1" outlineLevel="2" x14ac:dyDescent="0.2">
      <c r="A516" s="4"/>
      <c r="B516" s="4"/>
      <c r="C516" s="98" t="s">
        <v>89</v>
      </c>
      <c r="D516" s="4"/>
      <c r="E516" s="62"/>
      <c r="F516" s="30"/>
      <c r="G516" s="33"/>
    </row>
    <row r="517" spans="1:7" s="65" customFormat="1" outlineLevel="2" x14ac:dyDescent="0.2">
      <c r="A517" s="4"/>
      <c r="B517" s="4"/>
      <c r="C517" s="105"/>
      <c r="D517" s="4"/>
      <c r="E517" s="62"/>
      <c r="F517" s="30"/>
      <c r="G517" s="31"/>
    </row>
    <row r="518" spans="1:7" s="65" customFormat="1" ht="38.25" outlineLevel="2" x14ac:dyDescent="0.2">
      <c r="A518" s="4">
        <v>6</v>
      </c>
      <c r="B518" s="4"/>
      <c r="C518" s="17" t="s">
        <v>415</v>
      </c>
      <c r="D518" s="4"/>
      <c r="E518" s="62"/>
      <c r="F518" s="30"/>
      <c r="G518" s="33"/>
    </row>
    <row r="519" spans="1:7" s="65" customFormat="1" ht="14.25" outlineLevel="2" x14ac:dyDescent="0.2">
      <c r="A519" s="4"/>
      <c r="B519" s="4" t="s">
        <v>7</v>
      </c>
      <c r="C519" s="17" t="s">
        <v>127</v>
      </c>
      <c r="D519" s="4"/>
      <c r="E519" s="62" t="s">
        <v>412</v>
      </c>
      <c r="F519" s="30">
        <v>1</v>
      </c>
      <c r="G519" s="64"/>
    </row>
    <row r="520" spans="1:7" s="65" customFormat="1" ht="14.25" outlineLevel="2" x14ac:dyDescent="0.2">
      <c r="A520" s="4"/>
      <c r="B520" s="4" t="s">
        <v>8</v>
      </c>
      <c r="C520" s="17" t="s">
        <v>414</v>
      </c>
      <c r="D520" s="4"/>
      <c r="E520" s="62" t="s">
        <v>412</v>
      </c>
      <c r="F520" s="30">
        <v>1</v>
      </c>
      <c r="G520" s="64"/>
    </row>
    <row r="521" spans="1:7" s="65" customFormat="1" outlineLevel="2" x14ac:dyDescent="0.2">
      <c r="A521" s="4"/>
      <c r="B521" s="4"/>
      <c r="C521" s="98" t="s">
        <v>89</v>
      </c>
      <c r="D521" s="4"/>
      <c r="E521" s="62"/>
      <c r="F521" s="30"/>
      <c r="G521" s="33"/>
    </row>
    <row r="522" spans="1:7" s="128" customFormat="1" outlineLevel="2" x14ac:dyDescent="0.2">
      <c r="A522" s="97"/>
      <c r="B522" s="55"/>
      <c r="C522" s="126"/>
      <c r="D522" s="55"/>
      <c r="E522" s="81"/>
      <c r="F522" s="82"/>
      <c r="G522" s="64"/>
    </row>
    <row r="523" spans="1:7" s="128" customFormat="1" outlineLevel="1" x14ac:dyDescent="0.2">
      <c r="A523" s="4"/>
      <c r="B523" s="4"/>
      <c r="C523" s="105"/>
      <c r="D523" s="4"/>
      <c r="E523" s="62"/>
      <c r="F523" s="63"/>
      <c r="G523" s="31"/>
    </row>
    <row r="524" spans="1:7" s="128" customFormat="1" outlineLevel="1" x14ac:dyDescent="0.2">
      <c r="A524" s="24"/>
      <c r="B524" s="24"/>
      <c r="C524" s="125" t="s">
        <v>413</v>
      </c>
      <c r="D524" s="24"/>
      <c r="E524" s="76"/>
      <c r="F524" s="77"/>
      <c r="G524" s="64">
        <f>SUM(G488:G522)</f>
        <v>0</v>
      </c>
    </row>
    <row r="525" spans="1:7" s="128" customFormat="1" outlineLevel="1" x14ac:dyDescent="0.2">
      <c r="A525" s="24"/>
      <c r="B525" s="24"/>
      <c r="C525" s="125"/>
      <c r="D525" s="24"/>
      <c r="E525" s="76"/>
      <c r="F525" s="77"/>
      <c r="G525" s="33"/>
    </row>
    <row r="526" spans="1:7" s="128" customFormat="1" outlineLevel="1" x14ac:dyDescent="0.2">
      <c r="A526" s="24"/>
      <c r="B526" s="24"/>
      <c r="C526" s="125"/>
      <c r="D526" s="24"/>
      <c r="E526" s="76"/>
      <c r="F526" s="77"/>
      <c r="G526" s="33"/>
    </row>
    <row r="527" spans="1:7" outlineLevel="1" x14ac:dyDescent="0.2">
      <c r="A527" s="58" t="s">
        <v>605</v>
      </c>
      <c r="B527" s="58"/>
      <c r="C527" s="32" t="s">
        <v>36</v>
      </c>
      <c r="D527" s="58"/>
      <c r="E527" s="59" t="s">
        <v>45</v>
      </c>
      <c r="F527" s="60" t="s">
        <v>46</v>
      </c>
      <c r="G527" s="61" t="s">
        <v>95</v>
      </c>
    </row>
    <row r="528" spans="1:7" s="65" customFormat="1" outlineLevel="2" x14ac:dyDescent="0.2">
      <c r="A528" s="6"/>
      <c r="B528" s="4"/>
      <c r="C528" s="17"/>
      <c r="D528" s="41"/>
      <c r="E528" s="37"/>
      <c r="F528" s="38"/>
      <c r="G528" s="33"/>
    </row>
    <row r="529" spans="1:7" s="65" customFormat="1" outlineLevel="2" x14ac:dyDescent="0.2">
      <c r="A529" s="2">
        <v>1</v>
      </c>
      <c r="B529" s="2"/>
      <c r="C529" s="8" t="s">
        <v>129</v>
      </c>
      <c r="D529" s="69"/>
      <c r="E529" s="70"/>
      <c r="F529" s="63"/>
      <c r="G529" s="33"/>
    </row>
    <row r="530" spans="1:7" s="65" customFormat="1" outlineLevel="2" x14ac:dyDescent="0.2">
      <c r="B530" s="4" t="s">
        <v>7</v>
      </c>
      <c r="C530" s="105" t="s">
        <v>411</v>
      </c>
      <c r="D530" s="71"/>
      <c r="E530" s="72" t="s">
        <v>57</v>
      </c>
      <c r="F530" s="30">
        <v>1</v>
      </c>
      <c r="G530" s="64"/>
    </row>
    <row r="531" spans="1:7" s="65" customFormat="1" ht="25.5" outlineLevel="2" x14ac:dyDescent="0.2">
      <c r="B531" s="4" t="s">
        <v>8</v>
      </c>
      <c r="C531" s="105" t="s">
        <v>410</v>
      </c>
      <c r="D531" s="4"/>
      <c r="E531" s="72" t="s">
        <v>57</v>
      </c>
      <c r="F531" s="30">
        <v>1</v>
      </c>
      <c r="G531" s="64"/>
    </row>
    <row r="532" spans="1:7" outlineLevel="2" x14ac:dyDescent="0.2">
      <c r="A532" s="2"/>
      <c r="B532" s="2"/>
      <c r="C532" s="8"/>
      <c r="D532" s="69"/>
      <c r="E532" s="70"/>
      <c r="F532" s="63"/>
      <c r="G532" s="33"/>
    </row>
    <row r="533" spans="1:7" ht="25.5" outlineLevel="2" x14ac:dyDescent="0.2">
      <c r="A533" s="4">
        <v>2</v>
      </c>
      <c r="C533" s="8" t="s">
        <v>409</v>
      </c>
      <c r="D533" s="4"/>
      <c r="E533" s="62" t="s">
        <v>49</v>
      </c>
      <c r="F533" s="30">
        <v>1</v>
      </c>
      <c r="G533" s="64"/>
    </row>
    <row r="534" spans="1:7" ht="38.25" outlineLevel="2" x14ac:dyDescent="0.2">
      <c r="A534" s="65"/>
      <c r="B534" s="4" t="s">
        <v>7</v>
      </c>
      <c r="C534" s="8" t="s">
        <v>408</v>
      </c>
      <c r="D534" s="4"/>
      <c r="E534" s="62"/>
      <c r="G534" s="33"/>
    </row>
    <row r="535" spans="1:7" ht="25.5" outlineLevel="2" x14ac:dyDescent="0.2">
      <c r="A535" s="65"/>
      <c r="B535" s="4" t="s">
        <v>8</v>
      </c>
      <c r="C535" s="8" t="s">
        <v>407</v>
      </c>
      <c r="D535" s="4"/>
      <c r="E535" s="62"/>
      <c r="G535" s="33"/>
    </row>
    <row r="536" spans="1:7" outlineLevel="2" x14ac:dyDescent="0.2">
      <c r="A536" s="65"/>
      <c r="B536" s="4" t="s">
        <v>9</v>
      </c>
      <c r="C536" s="8" t="s">
        <v>406</v>
      </c>
      <c r="D536" s="4"/>
      <c r="E536" s="62"/>
      <c r="G536" s="33"/>
    </row>
    <row r="537" spans="1:7" outlineLevel="2" x14ac:dyDescent="0.2">
      <c r="A537" s="65"/>
      <c r="B537" s="4" t="s">
        <v>10</v>
      </c>
      <c r="C537" s="8" t="s">
        <v>405</v>
      </c>
      <c r="D537" s="4"/>
      <c r="E537" s="62"/>
      <c r="G537" s="33"/>
    </row>
    <row r="538" spans="1:7" outlineLevel="2" x14ac:dyDescent="0.2">
      <c r="A538" s="65"/>
      <c r="C538" s="98" t="s">
        <v>89</v>
      </c>
      <c r="D538" s="4"/>
      <c r="E538" s="62"/>
      <c r="G538" s="33"/>
    </row>
    <row r="539" spans="1:7" outlineLevel="2" x14ac:dyDescent="0.2">
      <c r="A539" s="65"/>
      <c r="C539" s="17"/>
      <c r="D539" s="4"/>
      <c r="E539" s="62"/>
      <c r="G539" s="33"/>
    </row>
    <row r="540" spans="1:7" ht="25.5" outlineLevel="2" x14ac:dyDescent="0.2">
      <c r="A540" s="4">
        <v>3</v>
      </c>
      <c r="C540" s="8" t="s">
        <v>130</v>
      </c>
      <c r="D540" s="90"/>
      <c r="E540" s="62"/>
      <c r="G540" s="33"/>
    </row>
    <row r="541" spans="1:7" outlineLevel="2" x14ac:dyDescent="0.2">
      <c r="A541" s="24"/>
      <c r="B541" s="4" t="s">
        <v>6</v>
      </c>
      <c r="C541" s="8" t="s">
        <v>601</v>
      </c>
      <c r="D541" s="90"/>
      <c r="E541" s="62"/>
      <c r="G541" s="33"/>
    </row>
    <row r="542" spans="1:7" ht="63.75" outlineLevel="2" x14ac:dyDescent="0.2">
      <c r="A542" s="24"/>
      <c r="B542" s="4" t="s">
        <v>6</v>
      </c>
      <c r="C542" s="8" t="s">
        <v>131</v>
      </c>
      <c r="D542" s="90"/>
      <c r="E542" s="62"/>
      <c r="G542" s="33"/>
    </row>
    <row r="543" spans="1:7" outlineLevel="2" x14ac:dyDescent="0.2">
      <c r="A543" s="24"/>
      <c r="C543" s="8"/>
      <c r="D543" s="90"/>
      <c r="E543" s="62"/>
      <c r="G543" s="33"/>
    </row>
    <row r="544" spans="1:7" outlineLevel="2" x14ac:dyDescent="0.2">
      <c r="A544" s="24"/>
      <c r="B544" s="69"/>
      <c r="C544" s="36" t="s">
        <v>11</v>
      </c>
      <c r="D544" s="90"/>
      <c r="E544" s="62"/>
      <c r="G544" s="33"/>
    </row>
    <row r="545" spans="1:7" ht="25.5" outlineLevel="2" x14ac:dyDescent="0.2">
      <c r="A545" s="24"/>
      <c r="B545" s="4" t="s">
        <v>6</v>
      </c>
      <c r="C545" s="8" t="s">
        <v>600</v>
      </c>
      <c r="D545" s="90"/>
      <c r="E545" s="62"/>
      <c r="G545" s="33"/>
    </row>
    <row r="546" spans="1:7" ht="25.5" outlineLevel="2" x14ac:dyDescent="0.2">
      <c r="A546" s="24"/>
      <c r="B546" s="4" t="s">
        <v>6</v>
      </c>
      <c r="C546" s="8" t="s">
        <v>132</v>
      </c>
      <c r="D546" s="90"/>
      <c r="E546" s="62"/>
      <c r="G546" s="33"/>
    </row>
    <row r="547" spans="1:7" ht="38.25" outlineLevel="2" x14ac:dyDescent="0.2">
      <c r="A547" s="24"/>
      <c r="B547" s="4" t="s">
        <v>6</v>
      </c>
      <c r="C547" s="8" t="s">
        <v>133</v>
      </c>
      <c r="D547" s="90"/>
      <c r="E547" s="62"/>
      <c r="G547" s="33"/>
    </row>
    <row r="548" spans="1:7" ht="25.5" outlineLevel="2" x14ac:dyDescent="0.2">
      <c r="A548" s="24"/>
      <c r="B548" s="4" t="s">
        <v>6</v>
      </c>
      <c r="C548" s="8" t="s">
        <v>134</v>
      </c>
      <c r="D548" s="90"/>
      <c r="E548" s="62"/>
      <c r="G548" s="33"/>
    </row>
    <row r="549" spans="1:7" outlineLevel="2" x14ac:dyDescent="0.2">
      <c r="A549" s="24"/>
      <c r="C549" s="8"/>
      <c r="D549" s="90"/>
      <c r="E549" s="62"/>
      <c r="G549" s="33"/>
    </row>
    <row r="550" spans="1:7" outlineLevel="2" x14ac:dyDescent="0.2">
      <c r="A550" s="24"/>
      <c r="C550" s="36" t="s">
        <v>128</v>
      </c>
      <c r="D550" s="90"/>
      <c r="E550" s="62"/>
      <c r="G550" s="33"/>
    </row>
    <row r="551" spans="1:7" ht="38.25" outlineLevel="2" x14ac:dyDescent="0.2">
      <c r="A551" s="24"/>
      <c r="B551" s="4" t="s">
        <v>6</v>
      </c>
      <c r="C551" s="8" t="s">
        <v>404</v>
      </c>
      <c r="D551" s="90"/>
      <c r="E551" s="62"/>
      <c r="G551" s="33"/>
    </row>
    <row r="552" spans="1:7" ht="25.5" outlineLevel="2" x14ac:dyDescent="0.2">
      <c r="A552" s="24"/>
      <c r="B552" s="4" t="s">
        <v>6</v>
      </c>
      <c r="C552" s="8" t="s">
        <v>403</v>
      </c>
      <c r="D552" s="90"/>
      <c r="E552" s="62"/>
      <c r="G552" s="33"/>
    </row>
    <row r="553" spans="1:7" outlineLevel="2" x14ac:dyDescent="0.2">
      <c r="A553" s="24"/>
      <c r="C553" s="8"/>
      <c r="D553" s="90"/>
      <c r="E553" s="62"/>
      <c r="G553" s="33"/>
    </row>
    <row r="554" spans="1:7" outlineLevel="2" x14ac:dyDescent="0.2">
      <c r="A554" s="24"/>
      <c r="B554" s="4" t="s">
        <v>7</v>
      </c>
      <c r="C554" s="104" t="s">
        <v>402</v>
      </c>
      <c r="D554" s="90"/>
      <c r="E554" s="62"/>
      <c r="G554" s="33"/>
    </row>
    <row r="555" spans="1:7" outlineLevel="2" x14ac:dyDescent="0.2">
      <c r="A555" s="24"/>
      <c r="C555" s="98" t="s">
        <v>401</v>
      </c>
      <c r="D555" s="90"/>
      <c r="E555" s="62"/>
      <c r="G555" s="33"/>
    </row>
    <row r="556" spans="1:7" ht="25.5" outlineLevel="2" x14ac:dyDescent="0.2">
      <c r="A556" s="24"/>
      <c r="B556" s="4" t="s">
        <v>6</v>
      </c>
      <c r="C556" s="17" t="s">
        <v>400</v>
      </c>
      <c r="D556" s="90"/>
      <c r="E556" s="62"/>
      <c r="G556" s="33"/>
    </row>
    <row r="557" spans="1:7" ht="25.5" outlineLevel="2" x14ac:dyDescent="0.2">
      <c r="A557" s="24"/>
      <c r="B557" s="4" t="s">
        <v>6</v>
      </c>
      <c r="C557" s="17" t="s">
        <v>399</v>
      </c>
      <c r="D557" s="90"/>
      <c r="E557" s="62"/>
      <c r="G557" s="33"/>
    </row>
    <row r="558" spans="1:7" outlineLevel="2" x14ac:dyDescent="0.2">
      <c r="A558" s="24"/>
      <c r="B558" s="4" t="s">
        <v>6</v>
      </c>
      <c r="C558" s="17" t="s">
        <v>398</v>
      </c>
      <c r="D558" s="90"/>
      <c r="E558" s="62"/>
      <c r="G558" s="33"/>
    </row>
    <row r="559" spans="1:7" outlineLevel="2" x14ac:dyDescent="0.2">
      <c r="A559" s="24"/>
      <c r="B559" s="4" t="s">
        <v>6</v>
      </c>
      <c r="C559" s="17" t="s">
        <v>397</v>
      </c>
      <c r="D559" s="90"/>
      <c r="E559" s="62"/>
      <c r="G559" s="33"/>
    </row>
    <row r="560" spans="1:7" ht="25.5" outlineLevel="2" x14ac:dyDescent="0.2">
      <c r="A560" s="24"/>
      <c r="B560" s="4" t="s">
        <v>6</v>
      </c>
      <c r="C560" s="17" t="s">
        <v>396</v>
      </c>
      <c r="D560" s="90"/>
      <c r="E560" s="62"/>
      <c r="G560" s="33"/>
    </row>
    <row r="561" spans="1:7" outlineLevel="2" x14ac:dyDescent="0.2">
      <c r="A561" s="24"/>
      <c r="B561" s="4" t="s">
        <v>6</v>
      </c>
      <c r="C561" s="17" t="s">
        <v>395</v>
      </c>
      <c r="D561" s="90"/>
      <c r="E561" s="62"/>
      <c r="G561" s="33"/>
    </row>
    <row r="562" spans="1:7" outlineLevel="2" x14ac:dyDescent="0.2">
      <c r="A562" s="24"/>
      <c r="B562" s="4" t="s">
        <v>6</v>
      </c>
      <c r="C562" s="17" t="s">
        <v>394</v>
      </c>
      <c r="D562" s="90"/>
      <c r="E562" s="62"/>
      <c r="G562" s="33"/>
    </row>
    <row r="563" spans="1:7" ht="25.5" outlineLevel="2" x14ac:dyDescent="0.2">
      <c r="A563" s="24"/>
      <c r="B563" s="4" t="s">
        <v>6</v>
      </c>
      <c r="C563" s="17" t="s">
        <v>393</v>
      </c>
      <c r="D563" s="90"/>
      <c r="E563" s="62"/>
      <c r="G563" s="33"/>
    </row>
    <row r="564" spans="1:7" ht="25.5" outlineLevel="2" x14ac:dyDescent="0.2">
      <c r="A564" s="24"/>
      <c r="B564" s="4" t="s">
        <v>6</v>
      </c>
      <c r="C564" s="17" t="s">
        <v>392</v>
      </c>
      <c r="D564" s="90"/>
      <c r="E564" s="62"/>
      <c r="G564" s="33"/>
    </row>
    <row r="565" spans="1:7" outlineLevel="2" x14ac:dyDescent="0.2">
      <c r="A565" s="24"/>
      <c r="B565" s="4" t="s">
        <v>6</v>
      </c>
      <c r="C565" s="17" t="s">
        <v>391</v>
      </c>
      <c r="D565" s="90"/>
      <c r="E565" s="62"/>
      <c r="G565" s="33"/>
    </row>
    <row r="566" spans="1:7" outlineLevel="2" x14ac:dyDescent="0.2">
      <c r="A566" s="24"/>
      <c r="B566" s="4" t="s">
        <v>6</v>
      </c>
      <c r="C566" s="17" t="s">
        <v>390</v>
      </c>
      <c r="D566" s="90"/>
      <c r="E566" s="62"/>
      <c r="G566" s="33"/>
    </row>
    <row r="567" spans="1:7" ht="25.5" outlineLevel="2" x14ac:dyDescent="0.2">
      <c r="A567" s="24"/>
      <c r="B567" s="4" t="s">
        <v>6</v>
      </c>
      <c r="C567" s="17" t="s">
        <v>389</v>
      </c>
      <c r="D567" s="90"/>
      <c r="E567" s="62"/>
      <c r="G567" s="33"/>
    </row>
    <row r="568" spans="1:7" outlineLevel="2" x14ac:dyDescent="0.2">
      <c r="A568" s="24"/>
      <c r="C568" s="17"/>
      <c r="D568" s="90"/>
      <c r="E568" s="62"/>
      <c r="G568" s="33"/>
    </row>
    <row r="569" spans="1:7" outlineLevel="2" x14ac:dyDescent="0.2">
      <c r="A569" s="24"/>
      <c r="C569" s="98" t="s">
        <v>388</v>
      </c>
      <c r="D569" s="90"/>
      <c r="E569" s="62"/>
      <c r="G569" s="33"/>
    </row>
    <row r="570" spans="1:7" ht="25.5" outlineLevel="2" x14ac:dyDescent="0.2">
      <c r="A570" s="24"/>
      <c r="B570" s="4" t="s">
        <v>6</v>
      </c>
      <c r="C570" s="17" t="s">
        <v>387</v>
      </c>
      <c r="D570" s="90"/>
      <c r="E570" s="62"/>
      <c r="G570" s="33"/>
    </row>
    <row r="571" spans="1:7" ht="38.25" outlineLevel="2" x14ac:dyDescent="0.2">
      <c r="A571" s="24"/>
      <c r="B571" s="4" t="s">
        <v>6</v>
      </c>
      <c r="C571" s="17" t="s">
        <v>386</v>
      </c>
      <c r="D571" s="90"/>
      <c r="E571" s="62"/>
      <c r="G571" s="33"/>
    </row>
    <row r="572" spans="1:7" outlineLevel="2" x14ac:dyDescent="0.2">
      <c r="A572" s="24"/>
      <c r="C572" s="98"/>
      <c r="D572" s="90"/>
      <c r="E572" s="62"/>
      <c r="G572" s="33"/>
    </row>
    <row r="573" spans="1:7" outlineLevel="2" x14ac:dyDescent="0.2">
      <c r="A573" s="24"/>
      <c r="C573" s="98" t="s">
        <v>385</v>
      </c>
      <c r="D573" s="90"/>
      <c r="E573" s="62"/>
      <c r="G573" s="33"/>
    </row>
    <row r="574" spans="1:7" outlineLevel="2" x14ac:dyDescent="0.2">
      <c r="A574" s="24"/>
      <c r="B574" s="4" t="s">
        <v>6</v>
      </c>
      <c r="C574" s="17" t="s">
        <v>384</v>
      </c>
      <c r="D574" s="90"/>
      <c r="E574" s="62"/>
      <c r="G574" s="33"/>
    </row>
    <row r="575" spans="1:7" outlineLevel="2" x14ac:dyDescent="0.2">
      <c r="A575" s="24"/>
      <c r="B575" s="4" t="s">
        <v>6</v>
      </c>
      <c r="C575" s="17" t="s">
        <v>383</v>
      </c>
      <c r="D575" s="90"/>
      <c r="E575" s="62"/>
      <c r="G575" s="33"/>
    </row>
    <row r="576" spans="1:7" outlineLevel="2" x14ac:dyDescent="0.2">
      <c r="A576" s="24"/>
      <c r="C576" s="98"/>
      <c r="D576" s="90"/>
      <c r="E576" s="62"/>
      <c r="G576" s="33"/>
    </row>
    <row r="577" spans="1:7" outlineLevel="2" x14ac:dyDescent="0.2">
      <c r="A577" s="24"/>
      <c r="C577" s="98" t="s">
        <v>382</v>
      </c>
      <c r="D577" s="90"/>
      <c r="E577" s="62"/>
      <c r="G577" s="33"/>
    </row>
    <row r="578" spans="1:7" outlineLevel="2" x14ac:dyDescent="0.2">
      <c r="A578" s="24"/>
      <c r="C578" s="7" t="s">
        <v>135</v>
      </c>
      <c r="D578" s="90"/>
      <c r="E578" s="62" t="s">
        <v>57</v>
      </c>
      <c r="F578" s="30">
        <v>1</v>
      </c>
      <c r="G578" s="64"/>
    </row>
    <row r="579" spans="1:7" outlineLevel="2" x14ac:dyDescent="0.2">
      <c r="A579" s="24"/>
      <c r="C579" s="8" t="s">
        <v>136</v>
      </c>
      <c r="D579" s="90"/>
      <c r="E579" s="62" t="s">
        <v>57</v>
      </c>
      <c r="F579" s="30">
        <v>1</v>
      </c>
      <c r="G579" s="64"/>
    </row>
    <row r="580" spans="1:7" outlineLevel="2" x14ac:dyDescent="0.2">
      <c r="A580" s="24"/>
      <c r="C580" s="8" t="s">
        <v>137</v>
      </c>
      <c r="D580" s="90"/>
      <c r="E580" s="62" t="s">
        <v>57</v>
      </c>
      <c r="F580" s="30">
        <v>1</v>
      </c>
      <c r="G580" s="64"/>
    </row>
    <row r="581" spans="1:7" outlineLevel="2" x14ac:dyDescent="0.2">
      <c r="A581" s="24"/>
      <c r="C581" s="98" t="s">
        <v>89</v>
      </c>
      <c r="D581" s="90"/>
      <c r="E581" s="62"/>
      <c r="G581" s="33"/>
    </row>
    <row r="582" spans="1:7" outlineLevel="2" x14ac:dyDescent="0.2">
      <c r="A582" s="24"/>
      <c r="C582" s="8"/>
      <c r="D582" s="90"/>
      <c r="E582" s="62"/>
      <c r="G582" s="33"/>
    </row>
    <row r="583" spans="1:7" outlineLevel="2" x14ac:dyDescent="0.2">
      <c r="A583" s="24"/>
      <c r="B583" s="4" t="s">
        <v>8</v>
      </c>
      <c r="C583" s="104" t="s">
        <v>138</v>
      </c>
      <c r="D583" s="90"/>
      <c r="E583" s="62"/>
      <c r="G583" s="33"/>
    </row>
    <row r="584" spans="1:7" ht="63.75" outlineLevel="2" x14ac:dyDescent="0.2">
      <c r="A584" s="24"/>
      <c r="B584" s="4" t="s">
        <v>6</v>
      </c>
      <c r="C584" s="8" t="s">
        <v>139</v>
      </c>
      <c r="D584" s="90"/>
      <c r="E584" s="62"/>
      <c r="G584" s="33"/>
    </row>
    <row r="585" spans="1:7" outlineLevel="2" x14ac:dyDescent="0.2">
      <c r="A585" s="24"/>
      <c r="C585" s="7" t="s">
        <v>140</v>
      </c>
      <c r="D585" s="90"/>
      <c r="E585" s="62" t="s">
        <v>57</v>
      </c>
      <c r="F585" s="30">
        <v>1</v>
      </c>
      <c r="G585" s="64"/>
    </row>
    <row r="586" spans="1:7" outlineLevel="2" x14ac:dyDescent="0.2">
      <c r="A586" s="24"/>
      <c r="C586" s="7" t="s">
        <v>135</v>
      </c>
      <c r="D586" s="90"/>
      <c r="E586" s="62" t="s">
        <v>57</v>
      </c>
      <c r="F586" s="30">
        <v>1</v>
      </c>
      <c r="G586" s="64"/>
    </row>
    <row r="587" spans="1:7" outlineLevel="2" x14ac:dyDescent="0.2">
      <c r="A587" s="24"/>
      <c r="C587" s="7" t="s">
        <v>136</v>
      </c>
      <c r="D587" s="90"/>
      <c r="E587" s="62" t="s">
        <v>57</v>
      </c>
      <c r="F587" s="30">
        <v>1</v>
      </c>
      <c r="G587" s="64"/>
    </row>
    <row r="588" spans="1:7" outlineLevel="2" x14ac:dyDescent="0.2">
      <c r="A588" s="24"/>
      <c r="C588" s="8" t="s">
        <v>137</v>
      </c>
      <c r="D588" s="90"/>
      <c r="E588" s="62" t="s">
        <v>57</v>
      </c>
      <c r="F588" s="30">
        <v>1</v>
      </c>
      <c r="G588" s="64"/>
    </row>
    <row r="589" spans="1:7" outlineLevel="2" x14ac:dyDescent="0.2">
      <c r="A589" s="24"/>
      <c r="C589" s="98" t="s">
        <v>89</v>
      </c>
      <c r="D589" s="90"/>
      <c r="E589" s="62"/>
      <c r="G589" s="33"/>
    </row>
    <row r="590" spans="1:7" outlineLevel="2" x14ac:dyDescent="0.2">
      <c r="A590" s="24"/>
      <c r="C590" s="98"/>
      <c r="D590" s="90"/>
      <c r="E590" s="62"/>
      <c r="G590" s="33"/>
    </row>
    <row r="591" spans="1:7" outlineLevel="2" x14ac:dyDescent="0.2">
      <c r="A591" s="24"/>
      <c r="B591" s="4" t="s">
        <v>9</v>
      </c>
      <c r="C591" s="36" t="s">
        <v>141</v>
      </c>
      <c r="D591" s="90"/>
      <c r="E591" s="62"/>
      <c r="G591" s="33"/>
    </row>
    <row r="592" spans="1:7" ht="51" outlineLevel="2" x14ac:dyDescent="0.2">
      <c r="A592" s="24"/>
      <c r="C592" s="8" t="s">
        <v>381</v>
      </c>
      <c r="D592" s="90"/>
      <c r="E592" s="62"/>
      <c r="G592" s="33"/>
    </row>
    <row r="593" spans="1:7" outlineLevel="2" x14ac:dyDescent="0.2">
      <c r="A593" s="24"/>
      <c r="C593" s="8" t="s">
        <v>142</v>
      </c>
      <c r="D593" s="90"/>
      <c r="E593" s="62" t="s">
        <v>57</v>
      </c>
      <c r="F593" s="30">
        <v>1</v>
      </c>
      <c r="G593" s="64"/>
    </row>
    <row r="594" spans="1:7" outlineLevel="2" x14ac:dyDescent="0.2">
      <c r="A594" s="24"/>
      <c r="C594" s="8" t="s">
        <v>143</v>
      </c>
      <c r="D594" s="90"/>
      <c r="E594" s="62" t="s">
        <v>57</v>
      </c>
      <c r="F594" s="30">
        <v>1</v>
      </c>
      <c r="G594" s="64"/>
    </row>
    <row r="595" spans="1:7" outlineLevel="2" x14ac:dyDescent="0.2">
      <c r="A595" s="24"/>
      <c r="C595" s="8" t="s">
        <v>144</v>
      </c>
      <c r="D595" s="90"/>
      <c r="E595" s="62" t="s">
        <v>57</v>
      </c>
      <c r="F595" s="30">
        <v>1</v>
      </c>
      <c r="G595" s="64"/>
    </row>
    <row r="596" spans="1:7" outlineLevel="2" x14ac:dyDescent="0.2">
      <c r="A596" s="24"/>
      <c r="C596" s="8" t="s">
        <v>145</v>
      </c>
      <c r="D596" s="90"/>
      <c r="E596" s="62" t="s">
        <v>57</v>
      </c>
      <c r="F596" s="30">
        <v>1</v>
      </c>
      <c r="G596" s="64"/>
    </row>
    <row r="597" spans="1:7" outlineLevel="2" x14ac:dyDescent="0.2">
      <c r="A597" s="24"/>
      <c r="C597" s="8" t="s">
        <v>146</v>
      </c>
      <c r="D597" s="90"/>
      <c r="E597" s="62" t="s">
        <v>57</v>
      </c>
      <c r="F597" s="30">
        <v>1</v>
      </c>
      <c r="G597" s="64"/>
    </row>
    <row r="598" spans="1:7" outlineLevel="2" x14ac:dyDescent="0.2">
      <c r="A598" s="24"/>
      <c r="C598" s="8" t="s">
        <v>147</v>
      </c>
      <c r="D598" s="90"/>
      <c r="E598" s="62" t="s">
        <v>57</v>
      </c>
      <c r="F598" s="30">
        <v>1</v>
      </c>
      <c r="G598" s="64"/>
    </row>
    <row r="599" spans="1:7" outlineLevel="2" x14ac:dyDescent="0.2">
      <c r="A599" s="24"/>
      <c r="C599" s="8" t="s">
        <v>148</v>
      </c>
      <c r="D599" s="90"/>
      <c r="E599" s="62" t="s">
        <v>57</v>
      </c>
      <c r="F599" s="30">
        <v>1</v>
      </c>
      <c r="G599" s="64"/>
    </row>
    <row r="600" spans="1:7" outlineLevel="2" x14ac:dyDescent="0.2">
      <c r="A600" s="24"/>
      <c r="C600" s="8" t="s">
        <v>149</v>
      </c>
      <c r="D600" s="90"/>
      <c r="E600" s="62" t="s">
        <v>57</v>
      </c>
      <c r="F600" s="30">
        <v>1</v>
      </c>
      <c r="G600" s="64"/>
    </row>
    <row r="601" spans="1:7" outlineLevel="2" x14ac:dyDescent="0.2">
      <c r="A601" s="24"/>
      <c r="C601" s="98" t="s">
        <v>89</v>
      </c>
      <c r="D601" s="90"/>
      <c r="E601" s="62"/>
      <c r="G601" s="33"/>
    </row>
    <row r="602" spans="1:7" outlineLevel="2" x14ac:dyDescent="0.2">
      <c r="A602" s="24"/>
      <c r="C602" s="98"/>
      <c r="D602" s="90"/>
      <c r="E602" s="62"/>
      <c r="G602" s="33"/>
    </row>
    <row r="603" spans="1:7" outlineLevel="2" x14ac:dyDescent="0.2">
      <c r="A603" s="24"/>
      <c r="B603" s="4" t="s">
        <v>10</v>
      </c>
      <c r="C603" s="36" t="s">
        <v>150</v>
      </c>
      <c r="D603" s="90"/>
      <c r="E603" s="62"/>
      <c r="G603" s="33"/>
    </row>
    <row r="604" spans="1:7" ht="51" outlineLevel="2" x14ac:dyDescent="0.2">
      <c r="A604" s="24"/>
      <c r="C604" s="8" t="s">
        <v>151</v>
      </c>
      <c r="D604" s="90"/>
      <c r="E604" s="62"/>
      <c r="G604" s="33"/>
    </row>
    <row r="605" spans="1:7" outlineLevel="2" x14ac:dyDescent="0.2">
      <c r="A605" s="24"/>
      <c r="C605" s="8" t="s">
        <v>142</v>
      </c>
      <c r="D605" s="90"/>
      <c r="E605" s="62" t="s">
        <v>57</v>
      </c>
      <c r="F605" s="30">
        <v>1</v>
      </c>
      <c r="G605" s="64"/>
    </row>
    <row r="606" spans="1:7" outlineLevel="2" x14ac:dyDescent="0.2">
      <c r="A606" s="24"/>
      <c r="B606" s="1"/>
      <c r="C606" s="8" t="s">
        <v>143</v>
      </c>
      <c r="D606" s="90"/>
      <c r="E606" s="62" t="s">
        <v>57</v>
      </c>
      <c r="F606" s="30">
        <v>1</v>
      </c>
      <c r="G606" s="64"/>
    </row>
    <row r="607" spans="1:7" outlineLevel="2" x14ac:dyDescent="0.2">
      <c r="A607" s="24"/>
      <c r="B607" s="1"/>
      <c r="C607" s="8" t="s">
        <v>144</v>
      </c>
      <c r="D607" s="90"/>
      <c r="E607" s="62" t="s">
        <v>57</v>
      </c>
      <c r="F607" s="30">
        <v>1</v>
      </c>
      <c r="G607" s="64"/>
    </row>
    <row r="608" spans="1:7" outlineLevel="2" x14ac:dyDescent="0.2">
      <c r="A608" s="24"/>
      <c r="B608" s="1"/>
      <c r="C608" s="8" t="s">
        <v>145</v>
      </c>
      <c r="D608" s="90"/>
      <c r="E608" s="62" t="s">
        <v>57</v>
      </c>
      <c r="F608" s="30">
        <v>1</v>
      </c>
      <c r="G608" s="64"/>
    </row>
    <row r="609" spans="1:7" outlineLevel="2" x14ac:dyDescent="0.2">
      <c r="A609" s="24"/>
      <c r="B609" s="1"/>
      <c r="C609" s="98" t="s">
        <v>89</v>
      </c>
      <c r="D609" s="90"/>
      <c r="E609" s="62"/>
      <c r="G609" s="33"/>
    </row>
    <row r="610" spans="1:7" outlineLevel="2" x14ac:dyDescent="0.2">
      <c r="A610" s="24"/>
      <c r="B610" s="1"/>
      <c r="C610" s="98"/>
      <c r="D610" s="90"/>
      <c r="E610" s="62"/>
      <c r="G610" s="33"/>
    </row>
    <row r="611" spans="1:7" ht="25.5" outlineLevel="2" x14ac:dyDescent="0.2">
      <c r="A611" s="24"/>
      <c r="B611" s="4" t="s">
        <v>54</v>
      </c>
      <c r="C611" s="8" t="s">
        <v>152</v>
      </c>
      <c r="D611" s="90"/>
      <c r="E611" s="62" t="s">
        <v>57</v>
      </c>
      <c r="F611" s="30">
        <v>1</v>
      </c>
      <c r="G611" s="64"/>
    </row>
    <row r="612" spans="1:7" outlineLevel="2" x14ac:dyDescent="0.2">
      <c r="A612" s="56"/>
      <c r="B612" s="56"/>
      <c r="C612" s="53"/>
      <c r="D612" s="55"/>
      <c r="E612" s="81"/>
      <c r="F612" s="82"/>
      <c r="G612" s="64"/>
    </row>
    <row r="613" spans="1:7" outlineLevel="1" x14ac:dyDescent="0.2">
      <c r="C613" s="17"/>
      <c r="D613" s="4"/>
      <c r="E613" s="62"/>
      <c r="G613" s="33"/>
    </row>
    <row r="614" spans="1:7" outlineLevel="1" x14ac:dyDescent="0.2">
      <c r="A614" s="24"/>
      <c r="B614" s="24"/>
      <c r="C614" s="84" t="s">
        <v>153</v>
      </c>
      <c r="D614" s="24"/>
      <c r="E614" s="76"/>
      <c r="F614" s="77"/>
      <c r="G614" s="64">
        <f>SUM(G528:G612)</f>
        <v>0</v>
      </c>
    </row>
    <row r="615" spans="1:7" outlineLevel="1" x14ac:dyDescent="0.2">
      <c r="A615" s="20"/>
      <c r="C615" s="17"/>
      <c r="D615" s="41"/>
      <c r="E615" s="37"/>
      <c r="G615" s="33"/>
    </row>
    <row r="616" spans="1:7" outlineLevel="1" x14ac:dyDescent="0.2">
      <c r="A616" s="24"/>
      <c r="B616" s="1"/>
      <c r="C616" s="98"/>
      <c r="D616" s="90"/>
      <c r="E616" s="62"/>
      <c r="G616" s="33"/>
    </row>
    <row r="617" spans="1:7" outlineLevel="1" x14ac:dyDescent="0.2">
      <c r="A617" s="24"/>
      <c r="B617" s="1"/>
      <c r="C617" s="1"/>
      <c r="D617" s="90"/>
      <c r="E617" s="62"/>
    </row>
    <row r="618" spans="1:7" outlineLevel="1" x14ac:dyDescent="0.2">
      <c r="A618" s="58" t="s">
        <v>606</v>
      </c>
      <c r="B618" s="58"/>
      <c r="C618" s="32" t="s">
        <v>37</v>
      </c>
      <c r="D618" s="58"/>
      <c r="E618" s="59" t="s">
        <v>45</v>
      </c>
      <c r="F618" s="60" t="s">
        <v>46</v>
      </c>
      <c r="G618" s="61" t="s">
        <v>95</v>
      </c>
    </row>
    <row r="619" spans="1:7" outlineLevel="2" x14ac:dyDescent="0.2">
      <c r="A619" s="1"/>
      <c r="B619" s="27"/>
      <c r="C619" s="1"/>
      <c r="D619" s="15"/>
      <c r="E619" s="30"/>
      <c r="F619" s="42"/>
      <c r="G619" s="42"/>
    </row>
    <row r="620" spans="1:7" outlineLevel="2" x14ac:dyDescent="0.2">
      <c r="A620" s="1"/>
      <c r="B620" s="27"/>
      <c r="C620" s="98" t="s">
        <v>380</v>
      </c>
      <c r="D620" s="15"/>
      <c r="E620" s="30"/>
      <c r="F620" s="42"/>
      <c r="G620" s="42"/>
    </row>
    <row r="621" spans="1:7" ht="51" outlineLevel="2" x14ac:dyDescent="0.2">
      <c r="A621" s="1"/>
      <c r="B621" s="27"/>
      <c r="C621" s="17" t="s">
        <v>379</v>
      </c>
      <c r="D621" s="15"/>
      <c r="E621" s="30"/>
      <c r="F621" s="42"/>
      <c r="G621" s="42"/>
    </row>
    <row r="622" spans="1:7" outlineLevel="2" x14ac:dyDescent="0.2">
      <c r="A622" s="1"/>
      <c r="B622" s="27"/>
      <c r="C622" s="1"/>
      <c r="D622" s="15"/>
      <c r="E622" s="30"/>
      <c r="F622" s="42"/>
      <c r="G622" s="42"/>
    </row>
    <row r="623" spans="1:7" ht="25.5" outlineLevel="2" x14ac:dyDescent="0.2">
      <c r="A623" s="1"/>
      <c r="B623" s="9"/>
      <c r="C623" s="105" t="s">
        <v>154</v>
      </c>
      <c r="D623" s="15"/>
      <c r="E623" s="30"/>
      <c r="F623" s="42"/>
      <c r="G623" s="42"/>
    </row>
    <row r="624" spans="1:7" outlineLevel="2" x14ac:dyDescent="0.2">
      <c r="A624" s="1"/>
      <c r="B624" s="27"/>
      <c r="C624" s="1"/>
      <c r="D624" s="15"/>
      <c r="E624" s="30"/>
      <c r="F624" s="42"/>
      <c r="G624" s="42"/>
    </row>
    <row r="625" spans="1:7" ht="63.75" outlineLevel="2" x14ac:dyDescent="0.2">
      <c r="A625" s="1"/>
      <c r="B625" s="27"/>
      <c r="C625" s="106" t="s">
        <v>155</v>
      </c>
      <c r="D625" s="15"/>
      <c r="E625" s="30"/>
      <c r="F625" s="42"/>
      <c r="G625" s="42"/>
    </row>
    <row r="626" spans="1:7" outlineLevel="2" x14ac:dyDescent="0.2">
      <c r="A626" s="1"/>
      <c r="B626" s="27"/>
      <c r="C626" s="8"/>
      <c r="D626" s="15"/>
      <c r="E626" s="30"/>
      <c r="F626" s="42"/>
      <c r="G626" s="42"/>
    </row>
    <row r="627" spans="1:7" outlineLevel="2" x14ac:dyDescent="0.2">
      <c r="A627" s="1"/>
      <c r="B627" s="35"/>
      <c r="C627" s="135" t="s">
        <v>156</v>
      </c>
      <c r="D627" s="1"/>
      <c r="E627" s="30"/>
      <c r="F627" s="42"/>
      <c r="G627" s="42"/>
    </row>
    <row r="628" spans="1:7" ht="25.5" outlineLevel="2" x14ac:dyDescent="0.2">
      <c r="A628" s="1"/>
      <c r="B628" s="35" t="s">
        <v>7</v>
      </c>
      <c r="C628" s="108" t="s">
        <v>157</v>
      </c>
      <c r="D628" s="1"/>
      <c r="E628" s="30"/>
      <c r="F628" s="42"/>
      <c r="G628" s="42"/>
    </row>
    <row r="629" spans="1:7" ht="51" outlineLevel="2" x14ac:dyDescent="0.2">
      <c r="A629" s="1"/>
      <c r="B629" s="35" t="s">
        <v>8</v>
      </c>
      <c r="C629" s="108" t="s">
        <v>158</v>
      </c>
      <c r="D629" s="1"/>
      <c r="E629" s="30"/>
      <c r="F629" s="42"/>
      <c r="G629" s="42"/>
    </row>
    <row r="630" spans="1:7" ht="38.25" outlineLevel="2" x14ac:dyDescent="0.2">
      <c r="A630" s="1"/>
      <c r="B630" s="35" t="s">
        <v>9</v>
      </c>
      <c r="C630" s="108" t="s">
        <v>159</v>
      </c>
      <c r="D630" s="1"/>
      <c r="E630" s="30"/>
      <c r="F630" s="42"/>
      <c r="G630" s="42"/>
    </row>
    <row r="631" spans="1:7" ht="25.5" outlineLevel="2" x14ac:dyDescent="0.2">
      <c r="A631" s="1"/>
      <c r="B631" s="35" t="s">
        <v>10</v>
      </c>
      <c r="C631" s="108" t="s">
        <v>378</v>
      </c>
      <c r="D631" s="1"/>
      <c r="E631" s="30"/>
      <c r="F631" s="42"/>
      <c r="G631" s="42"/>
    </row>
    <row r="632" spans="1:7" ht="25.5" outlineLevel="2" x14ac:dyDescent="0.2">
      <c r="A632" s="1"/>
      <c r="B632" s="35" t="s">
        <v>54</v>
      </c>
      <c r="C632" s="108" t="s">
        <v>160</v>
      </c>
      <c r="D632" s="1"/>
      <c r="E632" s="30"/>
      <c r="F632" s="42"/>
      <c r="G632" s="42"/>
    </row>
    <row r="633" spans="1:7" ht="25.5" outlineLevel="2" x14ac:dyDescent="0.2">
      <c r="A633" s="1"/>
      <c r="B633" s="35" t="s">
        <v>78</v>
      </c>
      <c r="C633" s="108" t="s">
        <v>377</v>
      </c>
      <c r="D633" s="1"/>
      <c r="E633" s="30"/>
      <c r="F633" s="42"/>
      <c r="G633" s="42"/>
    </row>
    <row r="634" spans="1:7" ht="25.5" outlineLevel="2" x14ac:dyDescent="0.2">
      <c r="A634" s="1"/>
      <c r="B634" s="35" t="s">
        <v>161</v>
      </c>
      <c r="C634" s="108" t="s">
        <v>162</v>
      </c>
      <c r="D634" s="1"/>
      <c r="E634" s="30"/>
      <c r="F634" s="42"/>
      <c r="G634" s="42"/>
    </row>
    <row r="635" spans="1:7" outlineLevel="2" x14ac:dyDescent="0.2">
      <c r="A635" s="1"/>
      <c r="B635" s="35" t="s">
        <v>163</v>
      </c>
      <c r="C635" s="108" t="s">
        <v>164</v>
      </c>
      <c r="D635" s="1"/>
      <c r="E635" s="30"/>
      <c r="F635" s="42"/>
      <c r="G635" s="42"/>
    </row>
    <row r="636" spans="1:7" ht="25.5" outlineLevel="2" x14ac:dyDescent="0.2">
      <c r="A636" s="1"/>
      <c r="B636" s="35" t="s">
        <v>165</v>
      </c>
      <c r="C636" s="108" t="s">
        <v>166</v>
      </c>
      <c r="D636" s="1"/>
      <c r="E636" s="30"/>
      <c r="F636" s="42"/>
      <c r="G636" s="42"/>
    </row>
    <row r="637" spans="1:7" ht="63.75" outlineLevel="2" x14ac:dyDescent="0.2">
      <c r="A637" s="1"/>
      <c r="B637" s="35" t="s">
        <v>167</v>
      </c>
      <c r="C637" s="108" t="s">
        <v>168</v>
      </c>
      <c r="D637" s="1"/>
      <c r="E637" s="30"/>
      <c r="F637" s="42"/>
      <c r="G637" s="42"/>
    </row>
    <row r="638" spans="1:7" outlineLevel="2" x14ac:dyDescent="0.2">
      <c r="A638" s="1"/>
      <c r="B638" s="35" t="s">
        <v>6</v>
      </c>
      <c r="C638" s="108" t="s">
        <v>169</v>
      </c>
      <c r="D638" s="1"/>
      <c r="E638" s="30"/>
      <c r="F638" s="42"/>
      <c r="G638" s="42"/>
    </row>
    <row r="639" spans="1:7" outlineLevel="2" x14ac:dyDescent="0.2">
      <c r="A639" s="1"/>
      <c r="B639" s="35" t="s">
        <v>6</v>
      </c>
      <c r="C639" s="108" t="s">
        <v>170</v>
      </c>
      <c r="D639" s="1"/>
      <c r="E639" s="30"/>
      <c r="F639" s="42"/>
      <c r="G639" s="42"/>
    </row>
    <row r="640" spans="1:7" ht="25.5" outlineLevel="2" x14ac:dyDescent="0.2">
      <c r="A640" s="1"/>
      <c r="B640" s="35" t="s">
        <v>6</v>
      </c>
      <c r="C640" s="108" t="s">
        <v>171</v>
      </c>
      <c r="D640" s="1"/>
      <c r="E640" s="30"/>
      <c r="F640" s="42"/>
      <c r="G640" s="42"/>
    </row>
    <row r="641" spans="1:7" outlineLevel="2" x14ac:dyDescent="0.2">
      <c r="A641" s="1"/>
      <c r="B641" s="35" t="s">
        <v>6</v>
      </c>
      <c r="C641" s="108" t="s">
        <v>172</v>
      </c>
      <c r="D641" s="1"/>
      <c r="E641" s="30"/>
      <c r="F641" s="42"/>
      <c r="G641" s="42"/>
    </row>
    <row r="642" spans="1:7" outlineLevel="2" x14ac:dyDescent="0.2">
      <c r="A642" s="1"/>
      <c r="B642" s="35" t="s">
        <v>6</v>
      </c>
      <c r="C642" s="108" t="s">
        <v>173</v>
      </c>
      <c r="D642" s="1"/>
      <c r="E642" s="30"/>
      <c r="F642" s="42"/>
      <c r="G642" s="42"/>
    </row>
    <row r="643" spans="1:7" outlineLevel="2" x14ac:dyDescent="0.2">
      <c r="A643" s="1"/>
      <c r="B643" s="1"/>
      <c r="C643" s="18"/>
      <c r="D643" s="19"/>
      <c r="E643" s="30"/>
      <c r="F643" s="42"/>
      <c r="G643" s="42"/>
    </row>
    <row r="644" spans="1:7" outlineLevel="2" x14ac:dyDescent="0.2">
      <c r="A644" s="1"/>
      <c r="B644" s="35"/>
      <c r="C644" s="135" t="s">
        <v>174</v>
      </c>
      <c r="D644" s="1"/>
      <c r="E644" s="30"/>
      <c r="F644" s="42"/>
      <c r="G644" s="42"/>
    </row>
    <row r="645" spans="1:7" outlineLevel="2" x14ac:dyDescent="0.2">
      <c r="A645" s="1"/>
      <c r="B645" s="35" t="s">
        <v>7</v>
      </c>
      <c r="C645" s="109" t="s">
        <v>175</v>
      </c>
      <c r="D645" s="1"/>
      <c r="E645" s="30"/>
      <c r="F645" s="42"/>
      <c r="G645" s="42"/>
    </row>
    <row r="646" spans="1:7" ht="25.5" outlineLevel="2" x14ac:dyDescent="0.2">
      <c r="A646" s="1"/>
      <c r="B646" s="35" t="s">
        <v>8</v>
      </c>
      <c r="C646" s="109" t="s">
        <v>176</v>
      </c>
      <c r="D646" s="1"/>
      <c r="E646" s="30"/>
      <c r="F646" s="42"/>
      <c r="G646" s="42"/>
    </row>
    <row r="647" spans="1:7" outlineLevel="2" x14ac:dyDescent="0.2">
      <c r="A647" s="1"/>
      <c r="B647" s="39"/>
      <c r="C647" s="35"/>
      <c r="D647" s="107"/>
      <c r="E647" s="30"/>
      <c r="F647" s="42"/>
      <c r="G647" s="42"/>
    </row>
    <row r="648" spans="1:7" outlineLevel="2" x14ac:dyDescent="0.2">
      <c r="A648" s="1"/>
      <c r="B648" s="35"/>
      <c r="C648" s="135" t="s">
        <v>376</v>
      </c>
      <c r="D648" s="1"/>
      <c r="E648" s="30"/>
      <c r="F648" s="42"/>
      <c r="G648" s="42"/>
    </row>
    <row r="649" spans="1:7" ht="38.25" outlineLevel="2" x14ac:dyDescent="0.2">
      <c r="A649" s="1"/>
      <c r="B649" s="35" t="s">
        <v>7</v>
      </c>
      <c r="C649" s="109" t="s">
        <v>177</v>
      </c>
      <c r="D649" s="1"/>
      <c r="E649" s="30"/>
      <c r="F649" s="42"/>
      <c r="G649" s="42"/>
    </row>
    <row r="650" spans="1:7" ht="51" outlineLevel="2" x14ac:dyDescent="0.2">
      <c r="A650" s="1"/>
      <c r="B650" s="35" t="s">
        <v>8</v>
      </c>
      <c r="C650" s="109" t="s">
        <v>375</v>
      </c>
      <c r="D650" s="1"/>
      <c r="E650" s="30"/>
      <c r="F650" s="42"/>
      <c r="G650" s="42"/>
    </row>
    <row r="651" spans="1:7" outlineLevel="2" x14ac:dyDescent="0.2">
      <c r="A651" s="1"/>
      <c r="B651" s="1"/>
      <c r="C651" s="35"/>
      <c r="D651" s="107"/>
      <c r="E651" s="30"/>
      <c r="F651" s="42"/>
      <c r="G651" s="42"/>
    </row>
    <row r="652" spans="1:7" outlineLevel="2" x14ac:dyDescent="0.2">
      <c r="A652" s="1"/>
      <c r="B652" s="35"/>
      <c r="C652" s="26" t="s">
        <v>178</v>
      </c>
      <c r="D652" s="1"/>
      <c r="E652" s="30"/>
      <c r="F652" s="42"/>
      <c r="G652" s="42"/>
    </row>
    <row r="653" spans="1:7" ht="25.5" outlineLevel="2" x14ac:dyDescent="0.2">
      <c r="A653" s="1"/>
      <c r="B653" s="35" t="s">
        <v>7</v>
      </c>
      <c r="C653" s="108" t="s">
        <v>179</v>
      </c>
      <c r="D653" s="1"/>
      <c r="E653" s="30"/>
      <c r="F653" s="42"/>
      <c r="G653" s="42"/>
    </row>
    <row r="654" spans="1:7" outlineLevel="2" x14ac:dyDescent="0.2">
      <c r="A654" s="1"/>
      <c r="B654" s="21" t="s">
        <v>8</v>
      </c>
      <c r="C654" s="8" t="s">
        <v>601</v>
      </c>
      <c r="D654" s="1"/>
      <c r="E654" s="30"/>
      <c r="F654" s="42"/>
      <c r="G654" s="42"/>
    </row>
    <row r="655" spans="1:7" ht="25.5" outlineLevel="2" x14ac:dyDescent="0.2">
      <c r="A655" s="1"/>
      <c r="B655" s="35" t="s">
        <v>9</v>
      </c>
      <c r="C655" s="109" t="s">
        <v>134</v>
      </c>
      <c r="D655" s="1"/>
      <c r="E655" s="30"/>
      <c r="F655" s="42"/>
      <c r="G655" s="42"/>
    </row>
    <row r="656" spans="1:7" outlineLevel="2" x14ac:dyDescent="0.2">
      <c r="A656" s="1"/>
      <c r="B656" s="1"/>
      <c r="C656" s="110"/>
      <c r="D656" s="19"/>
      <c r="E656" s="30"/>
      <c r="F656" s="42"/>
      <c r="G656" s="42"/>
    </row>
    <row r="657" spans="1:7" ht="25.5" outlineLevel="2" x14ac:dyDescent="0.2">
      <c r="A657" s="1"/>
      <c r="B657" s="1"/>
      <c r="C657" s="22" t="s">
        <v>180</v>
      </c>
      <c r="D657" s="19"/>
      <c r="E657" s="30"/>
      <c r="F657" s="42"/>
      <c r="G657" s="42"/>
    </row>
    <row r="658" spans="1:7" ht="25.5" outlineLevel="2" x14ac:dyDescent="0.2">
      <c r="A658" s="1"/>
      <c r="B658" s="6" t="s">
        <v>7</v>
      </c>
      <c r="C658" s="8" t="s">
        <v>181</v>
      </c>
      <c r="D658" s="19"/>
      <c r="E658" s="30"/>
      <c r="F658" s="42"/>
      <c r="G658" s="42"/>
    </row>
    <row r="659" spans="1:7" ht="38.25" outlineLevel="2" x14ac:dyDescent="0.2">
      <c r="A659" s="1"/>
      <c r="B659" s="6" t="s">
        <v>8</v>
      </c>
      <c r="C659" s="111" t="s">
        <v>182</v>
      </c>
      <c r="D659" s="19"/>
      <c r="E659" s="30"/>
      <c r="F659" s="42"/>
      <c r="G659" s="42"/>
    </row>
    <row r="660" spans="1:7" ht="63.75" outlineLevel="2" x14ac:dyDescent="0.2">
      <c r="A660" s="6"/>
      <c r="B660" s="6" t="s">
        <v>9</v>
      </c>
      <c r="C660" s="43" t="s">
        <v>183</v>
      </c>
      <c r="D660" s="19"/>
      <c r="E660" s="30"/>
      <c r="F660" s="42"/>
      <c r="G660" s="42"/>
    </row>
    <row r="661" spans="1:7" ht="25.5" outlineLevel="2" x14ac:dyDescent="0.2">
      <c r="A661" s="6"/>
      <c r="B661" s="6" t="s">
        <v>10</v>
      </c>
      <c r="C661" s="43" t="s">
        <v>184</v>
      </c>
      <c r="D661" s="19"/>
      <c r="E661" s="30"/>
      <c r="F661" s="38"/>
      <c r="G661" s="33"/>
    </row>
    <row r="662" spans="1:7" outlineLevel="2" x14ac:dyDescent="0.2">
      <c r="A662" s="20"/>
      <c r="B662" s="4" t="s">
        <v>6</v>
      </c>
      <c r="C662" s="22" t="s">
        <v>185</v>
      </c>
      <c r="D662" s="41"/>
      <c r="E662" s="37"/>
      <c r="F662" s="38"/>
      <c r="G662" s="33"/>
    </row>
    <row r="663" spans="1:7" outlineLevel="2" x14ac:dyDescent="0.2">
      <c r="A663" s="20"/>
      <c r="B663" s="4" t="s">
        <v>6</v>
      </c>
      <c r="C663" s="22" t="s">
        <v>374</v>
      </c>
      <c r="D663" s="41"/>
      <c r="E663" s="37"/>
      <c r="F663" s="38"/>
      <c r="G663" s="33"/>
    </row>
    <row r="664" spans="1:7" outlineLevel="2" x14ac:dyDescent="0.2">
      <c r="A664" s="20"/>
      <c r="B664" s="4" t="s">
        <v>6</v>
      </c>
      <c r="C664" s="40" t="s">
        <v>186</v>
      </c>
      <c r="D664" s="41"/>
      <c r="E664" s="37"/>
      <c r="F664" s="38"/>
      <c r="G664" s="33"/>
    </row>
    <row r="665" spans="1:7" outlineLevel="2" x14ac:dyDescent="0.2">
      <c r="A665" s="20"/>
      <c r="B665" s="35"/>
      <c r="C665" s="22"/>
      <c r="D665" s="41"/>
      <c r="E665" s="37"/>
      <c r="F665" s="38"/>
      <c r="G665" s="33"/>
    </row>
    <row r="666" spans="1:7" outlineLevel="2" x14ac:dyDescent="0.2">
      <c r="A666" s="20"/>
      <c r="C666" s="36" t="s">
        <v>128</v>
      </c>
      <c r="D666" s="41"/>
      <c r="E666" s="37"/>
      <c r="F666" s="38"/>
      <c r="G666" s="33"/>
    </row>
    <row r="667" spans="1:7" ht="38.25" outlineLevel="2" x14ac:dyDescent="0.2">
      <c r="A667" s="20"/>
      <c r="B667" s="4" t="s">
        <v>6</v>
      </c>
      <c r="C667" s="8" t="s">
        <v>187</v>
      </c>
      <c r="D667" s="41"/>
      <c r="E667" s="37"/>
      <c r="F667" s="42"/>
      <c r="G667" s="42"/>
    </row>
    <row r="668" spans="1:7" outlineLevel="2" x14ac:dyDescent="0.2">
      <c r="A668" s="6"/>
      <c r="B668" s="6"/>
      <c r="C668" s="43"/>
      <c r="D668" s="19"/>
      <c r="E668" s="30"/>
      <c r="F668" s="42"/>
      <c r="G668" s="42"/>
    </row>
    <row r="669" spans="1:7" ht="25.5" outlineLevel="2" x14ac:dyDescent="0.2">
      <c r="A669" s="6"/>
      <c r="B669" s="9"/>
      <c r="C669" s="103" t="s">
        <v>188</v>
      </c>
      <c r="D669" s="15"/>
      <c r="E669" s="30"/>
      <c r="F669" s="42"/>
      <c r="G669" s="42"/>
    </row>
    <row r="670" spans="1:7" outlineLevel="2" x14ac:dyDescent="0.2">
      <c r="A670" s="6"/>
      <c r="B670" s="27"/>
      <c r="C670" s="103"/>
      <c r="D670" s="15"/>
      <c r="E670" s="30"/>
      <c r="F670" s="42"/>
      <c r="G670" s="42"/>
    </row>
    <row r="671" spans="1:7" outlineLevel="2" x14ac:dyDescent="0.2">
      <c r="A671" s="6"/>
      <c r="B671" s="27"/>
      <c r="C671" s="112"/>
      <c r="D671" s="15"/>
      <c r="E671" s="30"/>
      <c r="F671" s="113"/>
      <c r="G671" s="113"/>
    </row>
    <row r="672" spans="1:7" ht="25.5" outlineLevel="2" x14ac:dyDescent="0.2">
      <c r="A672" s="9">
        <v>1</v>
      </c>
      <c r="B672" s="1"/>
      <c r="C672" s="105" t="s">
        <v>189</v>
      </c>
      <c r="D672" s="13"/>
      <c r="E672" s="113"/>
    </row>
    <row r="673" spans="1:7" ht="25.5" outlineLevel="2" x14ac:dyDescent="0.2">
      <c r="A673" s="6"/>
      <c r="B673" s="9" t="s">
        <v>7</v>
      </c>
      <c r="C673" s="105" t="s">
        <v>190</v>
      </c>
      <c r="D673" s="1"/>
      <c r="E673" s="62" t="s">
        <v>57</v>
      </c>
      <c r="F673" s="30">
        <v>1</v>
      </c>
      <c r="G673" s="64"/>
    </row>
    <row r="674" spans="1:7" outlineLevel="2" x14ac:dyDescent="0.2">
      <c r="A674" s="6"/>
      <c r="B674" s="9" t="s">
        <v>8</v>
      </c>
      <c r="C674" s="105" t="s">
        <v>191</v>
      </c>
      <c r="D674" s="1"/>
      <c r="E674" s="62" t="s">
        <v>57</v>
      </c>
      <c r="F674" s="30">
        <v>1</v>
      </c>
      <c r="G674" s="64"/>
    </row>
    <row r="675" spans="1:7" outlineLevel="2" x14ac:dyDescent="0.2">
      <c r="A675" s="6"/>
      <c r="B675" s="9" t="s">
        <v>8</v>
      </c>
      <c r="C675" s="105" t="s">
        <v>192</v>
      </c>
      <c r="D675" s="1"/>
      <c r="E675" s="62" t="s">
        <v>57</v>
      </c>
      <c r="F675" s="30">
        <v>1</v>
      </c>
      <c r="G675" s="64"/>
    </row>
    <row r="676" spans="1:7" outlineLevel="2" x14ac:dyDescent="0.2">
      <c r="A676" s="6"/>
      <c r="B676" s="9" t="s">
        <v>9</v>
      </c>
      <c r="C676" s="105" t="s">
        <v>373</v>
      </c>
      <c r="D676" s="1"/>
      <c r="E676" s="62" t="s">
        <v>57</v>
      </c>
      <c r="F676" s="30">
        <v>1</v>
      </c>
      <c r="G676" s="64"/>
    </row>
    <row r="677" spans="1:7" outlineLevel="2" x14ac:dyDescent="0.2">
      <c r="A677" s="6"/>
      <c r="B677" s="9"/>
      <c r="C677" s="105"/>
      <c r="D677" s="1"/>
      <c r="E677" s="114"/>
      <c r="G677" s="115"/>
    </row>
    <row r="678" spans="1:7" ht="63.75" outlineLevel="2" x14ac:dyDescent="0.2">
      <c r="A678" s="9">
        <v>2</v>
      </c>
      <c r="B678" s="1"/>
      <c r="C678" s="105" t="s">
        <v>193</v>
      </c>
      <c r="D678" s="1"/>
      <c r="E678" s="114"/>
    </row>
    <row r="679" spans="1:7" outlineLevel="2" x14ac:dyDescent="0.2">
      <c r="A679" s="6"/>
      <c r="B679" s="9" t="s">
        <v>7</v>
      </c>
      <c r="C679" s="8" t="s">
        <v>194</v>
      </c>
      <c r="D679" s="1"/>
      <c r="E679" s="62" t="s">
        <v>57</v>
      </c>
      <c r="F679" s="30">
        <v>1</v>
      </c>
      <c r="G679" s="64"/>
    </row>
    <row r="680" spans="1:7" outlineLevel="2" x14ac:dyDescent="0.2">
      <c r="A680" s="6"/>
      <c r="B680" s="9" t="s">
        <v>8</v>
      </c>
      <c r="C680" s="8" t="s">
        <v>195</v>
      </c>
      <c r="D680" s="1"/>
      <c r="E680" s="62" t="s">
        <v>57</v>
      </c>
      <c r="F680" s="30">
        <v>1</v>
      </c>
      <c r="G680" s="64"/>
    </row>
    <row r="681" spans="1:7" outlineLevel="2" x14ac:dyDescent="0.2">
      <c r="A681" s="6"/>
      <c r="B681" s="9"/>
      <c r="C681" s="98" t="s">
        <v>89</v>
      </c>
      <c r="D681" s="1"/>
      <c r="E681" s="62"/>
      <c r="G681" s="116"/>
    </row>
    <row r="682" spans="1:7" outlineLevel="2" x14ac:dyDescent="0.2">
      <c r="A682" s="6"/>
      <c r="B682" s="9"/>
      <c r="C682" s="8"/>
      <c r="D682" s="1"/>
      <c r="E682" s="62"/>
      <c r="F682" s="117"/>
      <c r="G682" s="89"/>
    </row>
    <row r="683" spans="1:7" ht="63.75" outlineLevel="2" x14ac:dyDescent="0.2">
      <c r="A683" s="6">
        <v>3</v>
      </c>
      <c r="B683" s="9"/>
      <c r="C683" s="105" t="s">
        <v>196</v>
      </c>
      <c r="D683" s="15"/>
      <c r="E683" s="30"/>
    </row>
    <row r="684" spans="1:7" outlineLevel="2" x14ac:dyDescent="0.2">
      <c r="A684" s="6"/>
      <c r="B684" s="9" t="s">
        <v>7</v>
      </c>
      <c r="C684" s="8" t="s">
        <v>197</v>
      </c>
      <c r="D684" s="1"/>
      <c r="E684" s="62" t="s">
        <v>57</v>
      </c>
      <c r="F684" s="30">
        <v>1</v>
      </c>
      <c r="G684" s="64"/>
    </row>
    <row r="685" spans="1:7" outlineLevel="2" x14ac:dyDescent="0.2">
      <c r="A685" s="6"/>
      <c r="B685" s="9" t="s">
        <v>8</v>
      </c>
      <c r="C685" s="8" t="s">
        <v>198</v>
      </c>
      <c r="D685" s="1"/>
      <c r="E685" s="62" t="s">
        <v>57</v>
      </c>
      <c r="F685" s="30">
        <v>1</v>
      </c>
      <c r="G685" s="64"/>
    </row>
    <row r="686" spans="1:7" outlineLevel="2" x14ac:dyDescent="0.2">
      <c r="A686" s="6"/>
      <c r="B686" s="9" t="s">
        <v>9</v>
      </c>
      <c r="C686" s="8" t="s">
        <v>199</v>
      </c>
      <c r="D686" s="1"/>
      <c r="E686" s="62" t="s">
        <v>57</v>
      </c>
      <c r="F686" s="30">
        <v>1</v>
      </c>
      <c r="G686" s="64"/>
    </row>
    <row r="687" spans="1:7" outlineLevel="2" x14ac:dyDescent="0.2">
      <c r="A687" s="6"/>
      <c r="B687" s="9"/>
      <c r="C687" s="98" t="s">
        <v>89</v>
      </c>
      <c r="D687" s="1"/>
      <c r="E687" s="62"/>
      <c r="F687" s="115"/>
      <c r="G687" s="115"/>
    </row>
    <row r="688" spans="1:7" outlineLevel="2" x14ac:dyDescent="0.2">
      <c r="A688" s="6"/>
      <c r="B688" s="9"/>
      <c r="C688" s="105"/>
      <c r="D688" s="62"/>
      <c r="E688" s="30"/>
      <c r="F688" s="115"/>
      <c r="G688" s="115"/>
    </row>
    <row r="689" spans="1:7" ht="51" outlineLevel="2" x14ac:dyDescent="0.2">
      <c r="A689" s="6">
        <v>4</v>
      </c>
      <c r="B689" s="9"/>
      <c r="C689" s="105" t="s">
        <v>200</v>
      </c>
      <c r="D689" s="62"/>
      <c r="E689" s="30"/>
    </row>
    <row r="690" spans="1:7" outlineLevel="2" x14ac:dyDescent="0.2">
      <c r="A690" s="6"/>
      <c r="B690" s="9" t="s">
        <v>7</v>
      </c>
      <c r="C690" s="8" t="s">
        <v>201</v>
      </c>
      <c r="D690" s="1"/>
      <c r="E690" s="62" t="s">
        <v>57</v>
      </c>
      <c r="F690" s="30">
        <v>1</v>
      </c>
      <c r="G690" s="64"/>
    </row>
    <row r="691" spans="1:7" outlineLevel="2" x14ac:dyDescent="0.2">
      <c r="A691" s="6"/>
      <c r="B691" s="9" t="s">
        <v>8</v>
      </c>
      <c r="C691" s="8" t="s">
        <v>202</v>
      </c>
      <c r="D691" s="1"/>
      <c r="E691" s="62" t="s">
        <v>57</v>
      </c>
      <c r="F691" s="30">
        <v>1</v>
      </c>
      <c r="G691" s="64"/>
    </row>
    <row r="692" spans="1:7" outlineLevel="2" x14ac:dyDescent="0.2">
      <c r="A692" s="6"/>
      <c r="B692" s="9" t="s">
        <v>9</v>
      </c>
      <c r="C692" s="8" t="s">
        <v>203</v>
      </c>
      <c r="D692" s="1"/>
      <c r="E692" s="62" t="s">
        <v>57</v>
      </c>
      <c r="F692" s="30">
        <v>1</v>
      </c>
      <c r="G692" s="64"/>
    </row>
    <row r="693" spans="1:7" outlineLevel="2" x14ac:dyDescent="0.2">
      <c r="A693" s="6"/>
      <c r="B693" s="9" t="s">
        <v>10</v>
      </c>
      <c r="C693" s="8" t="s">
        <v>204</v>
      </c>
      <c r="D693" s="1"/>
      <c r="E693" s="62" t="s">
        <v>57</v>
      </c>
      <c r="F693" s="30">
        <v>1</v>
      </c>
      <c r="G693" s="64"/>
    </row>
    <row r="694" spans="1:7" outlineLevel="2" x14ac:dyDescent="0.2">
      <c r="A694" s="6"/>
      <c r="B694" s="9"/>
      <c r="C694" s="98" t="s">
        <v>89</v>
      </c>
      <c r="D694" s="1"/>
      <c r="E694" s="62"/>
      <c r="F694" s="42"/>
      <c r="G694" s="115"/>
    </row>
    <row r="695" spans="1:7" outlineLevel="2" x14ac:dyDescent="0.2">
      <c r="A695" s="6"/>
      <c r="B695" s="13"/>
      <c r="C695" s="13"/>
      <c r="D695" s="13"/>
      <c r="E695" s="113"/>
      <c r="F695" s="42"/>
      <c r="G695" s="115"/>
    </row>
    <row r="696" spans="1:7" ht="63.75" outlineLevel="2" x14ac:dyDescent="0.2">
      <c r="A696" s="6">
        <v>5</v>
      </c>
      <c r="B696" s="9"/>
      <c r="C696" s="105" t="s">
        <v>205</v>
      </c>
      <c r="D696" s="13"/>
      <c r="E696" s="113"/>
    </row>
    <row r="697" spans="1:7" outlineLevel="2" x14ac:dyDescent="0.2">
      <c r="A697" s="6"/>
      <c r="B697" s="9" t="s">
        <v>7</v>
      </c>
      <c r="C697" s="8" t="s">
        <v>206</v>
      </c>
      <c r="D697" s="1"/>
      <c r="E697" s="62" t="s">
        <v>57</v>
      </c>
      <c r="F697" s="30">
        <v>1</v>
      </c>
      <c r="G697" s="64"/>
    </row>
    <row r="698" spans="1:7" outlineLevel="2" x14ac:dyDescent="0.2">
      <c r="A698" s="6"/>
      <c r="B698" s="9" t="s">
        <v>8</v>
      </c>
      <c r="C698" s="8" t="s">
        <v>207</v>
      </c>
      <c r="D698" s="1"/>
      <c r="E698" s="62" t="s">
        <v>57</v>
      </c>
      <c r="F698" s="30">
        <v>1</v>
      </c>
      <c r="G698" s="64"/>
    </row>
    <row r="699" spans="1:7" outlineLevel="2" x14ac:dyDescent="0.2">
      <c r="A699" s="6"/>
      <c r="B699" s="9"/>
      <c r="C699" s="98" t="s">
        <v>89</v>
      </c>
      <c r="D699" s="1"/>
      <c r="E699" s="62"/>
      <c r="F699" s="42"/>
      <c r="G699" s="115"/>
    </row>
    <row r="700" spans="1:7" outlineLevel="2" x14ac:dyDescent="0.2">
      <c r="A700" s="6"/>
      <c r="B700" s="9"/>
      <c r="C700" s="13"/>
      <c r="D700" s="15"/>
      <c r="E700" s="30"/>
      <c r="F700" s="42"/>
      <c r="G700" s="115"/>
    </row>
    <row r="701" spans="1:7" ht="63.75" outlineLevel="2" x14ac:dyDescent="0.2">
      <c r="A701" s="6">
        <v>6</v>
      </c>
      <c r="B701" s="9"/>
      <c r="C701" s="105" t="s">
        <v>208</v>
      </c>
      <c r="D701" s="15"/>
      <c r="E701" s="30"/>
    </row>
    <row r="702" spans="1:7" outlineLevel="2" x14ac:dyDescent="0.2">
      <c r="A702" s="6"/>
      <c r="B702" s="9" t="s">
        <v>7</v>
      </c>
      <c r="C702" s="8" t="s">
        <v>209</v>
      </c>
      <c r="D702" s="1"/>
      <c r="E702" s="62" t="s">
        <v>57</v>
      </c>
      <c r="F702" s="30">
        <v>1</v>
      </c>
      <c r="G702" s="64"/>
    </row>
    <row r="703" spans="1:7" outlineLevel="2" x14ac:dyDescent="0.2">
      <c r="A703" s="6"/>
      <c r="B703" s="9"/>
      <c r="C703" s="98" t="s">
        <v>89</v>
      </c>
      <c r="D703" s="1"/>
      <c r="E703" s="62"/>
      <c r="G703" s="115"/>
    </row>
    <row r="704" spans="1:7" outlineLevel="2" x14ac:dyDescent="0.2">
      <c r="A704" s="6"/>
      <c r="B704" s="9"/>
      <c r="C704" s="13"/>
      <c r="D704" s="1"/>
      <c r="E704" s="114"/>
    </row>
    <row r="705" spans="1:7" ht="25.5" outlineLevel="2" x14ac:dyDescent="0.2">
      <c r="A705" s="6">
        <v>7</v>
      </c>
      <c r="B705" s="9"/>
      <c r="C705" s="8" t="s">
        <v>210</v>
      </c>
      <c r="D705" s="1"/>
      <c r="E705" s="62" t="s">
        <v>65</v>
      </c>
      <c r="F705" s="30">
        <v>1</v>
      </c>
      <c r="G705" s="64"/>
    </row>
    <row r="706" spans="1:7" outlineLevel="2" x14ac:dyDescent="0.2">
      <c r="A706" s="6"/>
      <c r="B706" s="2" t="s">
        <v>6</v>
      </c>
      <c r="C706" s="1" t="s">
        <v>211</v>
      </c>
      <c r="D706" s="15"/>
      <c r="E706" s="30"/>
      <c r="F706" s="42"/>
      <c r="G706" s="115"/>
    </row>
    <row r="707" spans="1:7" outlineLevel="2" x14ac:dyDescent="0.2">
      <c r="A707" s="6"/>
      <c r="B707" s="2" t="s">
        <v>6</v>
      </c>
      <c r="C707" s="7" t="s">
        <v>212</v>
      </c>
      <c r="D707" s="13"/>
      <c r="E707" s="30"/>
      <c r="F707" s="42"/>
      <c r="G707" s="115"/>
    </row>
    <row r="708" spans="1:7" outlineLevel="2" x14ac:dyDescent="0.2">
      <c r="A708" s="6"/>
      <c r="B708" s="2" t="s">
        <v>6</v>
      </c>
      <c r="C708" s="7" t="s">
        <v>213</v>
      </c>
      <c r="D708" s="13"/>
      <c r="E708" s="30"/>
      <c r="F708" s="42"/>
      <c r="G708" s="115"/>
    </row>
    <row r="709" spans="1:7" outlineLevel="2" x14ac:dyDescent="0.2">
      <c r="A709" s="6"/>
      <c r="B709" s="2" t="s">
        <v>6</v>
      </c>
      <c r="C709" s="7" t="s">
        <v>214</v>
      </c>
      <c r="D709" s="13"/>
      <c r="E709" s="30"/>
      <c r="F709" s="42"/>
      <c r="G709" s="115"/>
    </row>
    <row r="710" spans="1:7" ht="25.5" outlineLevel="2" x14ac:dyDescent="0.2">
      <c r="A710" s="6"/>
      <c r="B710" s="2" t="s">
        <v>6</v>
      </c>
      <c r="C710" s="7" t="s">
        <v>215</v>
      </c>
      <c r="D710" s="13"/>
      <c r="E710" s="30"/>
      <c r="F710" s="42"/>
      <c r="G710" s="115"/>
    </row>
    <row r="711" spans="1:7" outlineLevel="2" x14ac:dyDescent="0.2">
      <c r="A711" s="6"/>
      <c r="B711" s="2"/>
      <c r="C711" s="98" t="s">
        <v>89</v>
      </c>
      <c r="D711" s="13"/>
      <c r="E711" s="30"/>
      <c r="F711" s="42"/>
      <c r="G711" s="115"/>
    </row>
    <row r="712" spans="1:7" outlineLevel="2" x14ac:dyDescent="0.2">
      <c r="A712" s="6"/>
      <c r="B712" s="13"/>
      <c r="C712" s="13"/>
      <c r="D712" s="13"/>
      <c r="E712" s="30"/>
    </row>
    <row r="713" spans="1:7" ht="25.5" outlineLevel="2" x14ac:dyDescent="0.2">
      <c r="A713" s="6">
        <v>8</v>
      </c>
      <c r="B713" s="9"/>
      <c r="C713" s="8" t="s">
        <v>216</v>
      </c>
      <c r="D713" s="1"/>
      <c r="E713" s="62" t="s">
        <v>65</v>
      </c>
      <c r="F713" s="30">
        <v>1</v>
      </c>
      <c r="G713" s="64"/>
    </row>
    <row r="714" spans="1:7" outlineLevel="2" x14ac:dyDescent="0.2">
      <c r="A714" s="6"/>
      <c r="B714" s="2" t="s">
        <v>6</v>
      </c>
      <c r="C714" s="7" t="s">
        <v>217</v>
      </c>
      <c r="D714" s="1"/>
      <c r="E714" s="114"/>
      <c r="G714" s="115"/>
    </row>
    <row r="715" spans="1:7" outlineLevel="2" x14ac:dyDescent="0.2">
      <c r="A715" s="6"/>
      <c r="B715" s="2" t="s">
        <v>6</v>
      </c>
      <c r="C715" s="7" t="s">
        <v>218</v>
      </c>
      <c r="D715" s="1"/>
      <c r="E715" s="114"/>
      <c r="G715" s="115"/>
    </row>
    <row r="716" spans="1:7" outlineLevel="2" x14ac:dyDescent="0.2">
      <c r="A716" s="6"/>
      <c r="B716" s="2" t="s">
        <v>6</v>
      </c>
      <c r="C716" s="7" t="s">
        <v>214</v>
      </c>
      <c r="D716" s="1"/>
      <c r="E716" s="114"/>
      <c r="G716" s="115"/>
    </row>
    <row r="717" spans="1:7" ht="25.5" outlineLevel="2" x14ac:dyDescent="0.2">
      <c r="A717" s="6"/>
      <c r="B717" s="2" t="s">
        <v>6</v>
      </c>
      <c r="C717" s="7" t="s">
        <v>215</v>
      </c>
      <c r="D717" s="1"/>
      <c r="E717" s="114"/>
      <c r="G717" s="115"/>
    </row>
    <row r="718" spans="1:7" outlineLevel="2" x14ac:dyDescent="0.2">
      <c r="A718" s="6"/>
      <c r="B718" s="2"/>
      <c r="C718" s="98" t="s">
        <v>89</v>
      </c>
      <c r="D718" s="1"/>
      <c r="E718" s="114"/>
      <c r="G718" s="115"/>
    </row>
    <row r="719" spans="1:7" outlineLevel="2" x14ac:dyDescent="0.2">
      <c r="A719" s="6"/>
      <c r="B719" s="102"/>
      <c r="D719" s="1"/>
      <c r="E719" s="114"/>
      <c r="G719" s="115"/>
    </row>
    <row r="720" spans="1:7" ht="51" outlineLevel="2" x14ac:dyDescent="0.2">
      <c r="A720" s="6">
        <v>9</v>
      </c>
      <c r="B720" s="2"/>
      <c r="C720" s="7" t="s">
        <v>219</v>
      </c>
      <c r="D720" s="1"/>
      <c r="E720" s="62" t="s">
        <v>49</v>
      </c>
      <c r="F720" s="30">
        <v>1</v>
      </c>
      <c r="G720" s="64"/>
    </row>
    <row r="721" spans="1:7" outlineLevel="2" x14ac:dyDescent="0.2">
      <c r="A721" s="6"/>
      <c r="B721" s="2"/>
      <c r="C721" s="98" t="s">
        <v>89</v>
      </c>
      <c r="D721" s="1"/>
      <c r="E721" s="62"/>
      <c r="G721" s="115"/>
    </row>
    <row r="722" spans="1:7" outlineLevel="2" x14ac:dyDescent="0.2">
      <c r="A722" s="6"/>
      <c r="B722" s="102"/>
      <c r="D722" s="1"/>
      <c r="E722" s="114"/>
      <c r="G722" s="115"/>
    </row>
    <row r="723" spans="1:7" ht="51" outlineLevel="2" x14ac:dyDescent="0.2">
      <c r="A723" s="6">
        <v>10</v>
      </c>
      <c r="B723" s="2"/>
      <c r="C723" s="7" t="s">
        <v>372</v>
      </c>
      <c r="D723" s="1"/>
      <c r="E723" s="62" t="s">
        <v>49</v>
      </c>
      <c r="F723" s="30">
        <v>1</v>
      </c>
      <c r="G723" s="64"/>
    </row>
    <row r="724" spans="1:7" outlineLevel="2" x14ac:dyDescent="0.2">
      <c r="A724" s="6"/>
      <c r="B724" s="27" t="s">
        <v>6</v>
      </c>
      <c r="C724" s="7" t="s">
        <v>371</v>
      </c>
      <c r="D724" s="1"/>
      <c r="E724" s="114"/>
      <c r="G724" s="115"/>
    </row>
    <row r="725" spans="1:7" outlineLevel="2" x14ac:dyDescent="0.2">
      <c r="A725" s="6"/>
      <c r="B725" s="27" t="s">
        <v>6</v>
      </c>
      <c r="C725" s="8" t="s">
        <v>370</v>
      </c>
      <c r="D725" s="1"/>
      <c r="E725" s="114"/>
      <c r="G725" s="115"/>
    </row>
    <row r="726" spans="1:7" outlineLevel="2" x14ac:dyDescent="0.2">
      <c r="A726" s="6"/>
      <c r="B726" s="27"/>
      <c r="C726" s="98" t="s">
        <v>89</v>
      </c>
      <c r="D726" s="1"/>
      <c r="E726" s="114"/>
      <c r="G726" s="115"/>
    </row>
    <row r="727" spans="1:7" outlineLevel="2" x14ac:dyDescent="0.2">
      <c r="A727" s="6"/>
      <c r="B727" s="134"/>
      <c r="C727" s="8"/>
      <c r="D727" s="1"/>
      <c r="E727" s="114"/>
      <c r="G727" s="115"/>
    </row>
    <row r="728" spans="1:7" outlineLevel="2" x14ac:dyDescent="0.2">
      <c r="A728" s="6">
        <v>11</v>
      </c>
      <c r="B728" s="9"/>
      <c r="C728" s="16" t="s">
        <v>369</v>
      </c>
      <c r="D728" s="1"/>
      <c r="E728" s="29" t="s">
        <v>65</v>
      </c>
      <c r="F728" s="63">
        <v>1</v>
      </c>
      <c r="G728" s="64"/>
    </row>
    <row r="729" spans="1:7" ht="51" outlineLevel="2" x14ac:dyDescent="0.2">
      <c r="A729" s="6"/>
      <c r="B729" s="133"/>
      <c r="C729" s="7" t="s">
        <v>368</v>
      </c>
      <c r="E729" s="63"/>
      <c r="F729" s="42"/>
      <c r="G729" s="115"/>
    </row>
    <row r="730" spans="1:7" outlineLevel="2" x14ac:dyDescent="0.2">
      <c r="A730" s="6"/>
      <c r="B730" s="133"/>
      <c r="C730" s="98" t="s">
        <v>89</v>
      </c>
      <c r="E730" s="63"/>
      <c r="F730" s="42"/>
      <c r="G730" s="115"/>
    </row>
    <row r="731" spans="1:7" outlineLevel="2" x14ac:dyDescent="0.2">
      <c r="A731" s="6"/>
      <c r="B731" s="13"/>
      <c r="C731" s="13"/>
      <c r="D731" s="15"/>
      <c r="E731" s="30"/>
      <c r="F731" s="42"/>
      <c r="G731" s="115"/>
    </row>
    <row r="732" spans="1:7" ht="38.25" outlineLevel="2" x14ac:dyDescent="0.2">
      <c r="A732" s="6">
        <v>12</v>
      </c>
      <c r="B732" s="2"/>
      <c r="C732" s="7" t="s">
        <v>220</v>
      </c>
      <c r="D732" s="1"/>
      <c r="E732" s="29" t="s">
        <v>65</v>
      </c>
      <c r="F732" s="63">
        <v>1</v>
      </c>
      <c r="G732" s="64"/>
    </row>
    <row r="733" spans="1:7" outlineLevel="2" x14ac:dyDescent="0.2">
      <c r="A733" s="24"/>
      <c r="B733" s="1"/>
      <c r="C733" s="98" t="s">
        <v>89</v>
      </c>
      <c r="D733" s="90"/>
      <c r="E733" s="62"/>
      <c r="G733" s="33"/>
    </row>
    <row r="734" spans="1:7" outlineLevel="2" x14ac:dyDescent="0.2">
      <c r="A734" s="56"/>
      <c r="B734" s="56"/>
      <c r="C734" s="53"/>
      <c r="D734" s="55"/>
      <c r="E734" s="81"/>
      <c r="F734" s="82"/>
      <c r="G734" s="64"/>
    </row>
    <row r="735" spans="1:7" outlineLevel="1" x14ac:dyDescent="0.2">
      <c r="C735" s="17"/>
      <c r="D735" s="4"/>
      <c r="E735" s="62"/>
      <c r="G735" s="33"/>
    </row>
    <row r="736" spans="1:7" outlineLevel="1" x14ac:dyDescent="0.2">
      <c r="A736" s="24"/>
      <c r="B736" s="24"/>
      <c r="C736" s="84" t="s">
        <v>221</v>
      </c>
      <c r="D736" s="24"/>
      <c r="E736" s="76"/>
      <c r="F736" s="77"/>
      <c r="G736" s="64">
        <f>SUM(G619:G734)</f>
        <v>0</v>
      </c>
    </row>
    <row r="737" spans="1:7" s="65" customFormat="1" outlineLevel="1" x14ac:dyDescent="0.2">
      <c r="A737" s="24"/>
      <c r="B737" s="24"/>
      <c r="C737" s="84"/>
      <c r="D737" s="24"/>
      <c r="E737" s="76"/>
      <c r="F737" s="77"/>
      <c r="G737" s="33"/>
    </row>
    <row r="738" spans="1:7" s="65" customFormat="1" outlineLevel="1" x14ac:dyDescent="0.2">
      <c r="A738" s="24"/>
      <c r="B738" s="24"/>
      <c r="C738" s="84"/>
      <c r="D738" s="24"/>
      <c r="E738" s="76"/>
      <c r="F738" s="77"/>
      <c r="G738" s="33"/>
    </row>
    <row r="739" spans="1:7" s="65" customFormat="1" outlineLevel="1" x14ac:dyDescent="0.2">
      <c r="A739" s="24"/>
      <c r="B739" s="24"/>
      <c r="C739" s="84"/>
      <c r="D739" s="24"/>
      <c r="E739" s="76"/>
      <c r="F739" s="77"/>
      <c r="G739" s="33"/>
    </row>
    <row r="740" spans="1:7" s="65" customFormat="1" outlineLevel="1" x14ac:dyDescent="0.2">
      <c r="A740" s="24"/>
      <c r="B740" s="24"/>
      <c r="C740" s="84"/>
      <c r="D740" s="24"/>
      <c r="E740" s="76"/>
      <c r="F740" s="30"/>
      <c r="G740" s="31"/>
    </row>
    <row r="741" spans="1:7" s="65" customFormat="1" x14ac:dyDescent="0.2">
      <c r="A741" s="4"/>
      <c r="B741" s="4"/>
      <c r="C741" s="7"/>
      <c r="D741" s="6"/>
      <c r="E741" s="29"/>
      <c r="F741" s="30"/>
      <c r="G741" s="33"/>
    </row>
    <row r="742" spans="1:7" s="65" customFormat="1" x14ac:dyDescent="0.2">
      <c r="A742" s="24" t="s">
        <v>222</v>
      </c>
      <c r="B742" s="24"/>
      <c r="C742" s="112" t="s">
        <v>367</v>
      </c>
      <c r="D742" s="4"/>
      <c r="E742" s="62"/>
      <c r="F742" s="30"/>
      <c r="G742" s="33"/>
    </row>
    <row r="743" spans="1:7" s="65" customFormat="1" outlineLevel="1" x14ac:dyDescent="0.2">
      <c r="A743" s="4"/>
      <c r="B743" s="4"/>
      <c r="C743" s="105"/>
      <c r="D743" s="4"/>
      <c r="E743" s="62"/>
    </row>
    <row r="744" spans="1:7" s="65" customFormat="1" outlineLevel="1" x14ac:dyDescent="0.2">
      <c r="A744" s="58" t="s">
        <v>20</v>
      </c>
      <c r="B744" s="58"/>
      <c r="C744" s="127" t="s">
        <v>366</v>
      </c>
      <c r="D744" s="58"/>
      <c r="E744" s="59" t="s">
        <v>45</v>
      </c>
      <c r="F744" s="60" t="s">
        <v>46</v>
      </c>
      <c r="G744" s="61" t="s">
        <v>95</v>
      </c>
    </row>
    <row r="745" spans="1:7" s="65" customFormat="1" outlineLevel="2" x14ac:dyDescent="0.2">
      <c r="A745" s="24"/>
      <c r="B745" s="24"/>
      <c r="C745" s="112"/>
      <c r="D745" s="24"/>
      <c r="E745" s="76"/>
      <c r="F745" s="77"/>
      <c r="G745" s="78"/>
    </row>
    <row r="746" spans="1:7" s="65" customFormat="1" outlineLevel="2" x14ac:dyDescent="0.2">
      <c r="A746" s="24"/>
      <c r="B746" s="24"/>
      <c r="C746" s="98" t="s">
        <v>365</v>
      </c>
      <c r="D746" s="24"/>
      <c r="E746" s="76"/>
      <c r="F746" s="77"/>
      <c r="G746" s="78"/>
    </row>
    <row r="747" spans="1:7" s="65" customFormat="1" outlineLevel="2" x14ac:dyDescent="0.2">
      <c r="A747" s="4"/>
      <c r="B747" s="4"/>
      <c r="C747" s="17"/>
      <c r="D747" s="4"/>
      <c r="E747" s="62"/>
      <c r="F747" s="30"/>
      <c r="G747" s="33"/>
    </row>
    <row r="748" spans="1:7" s="65" customFormat="1" ht="25.5" outlineLevel="2" x14ac:dyDescent="0.2">
      <c r="A748" s="4">
        <v>1</v>
      </c>
      <c r="B748" s="4"/>
      <c r="C748" s="17" t="s">
        <v>223</v>
      </c>
      <c r="D748" s="4"/>
      <c r="E748" s="62"/>
      <c r="F748" s="30"/>
      <c r="G748" s="33"/>
    </row>
    <row r="749" spans="1:7" s="65" customFormat="1" outlineLevel="2" x14ac:dyDescent="0.2">
      <c r="A749" s="4"/>
      <c r="B749" s="4"/>
      <c r="C749" s="17" t="s">
        <v>364</v>
      </c>
      <c r="D749" s="4"/>
      <c r="E749" s="62"/>
      <c r="F749" s="30"/>
      <c r="G749" s="33"/>
    </row>
    <row r="750" spans="1:7" s="65" customFormat="1" outlineLevel="2" x14ac:dyDescent="0.2">
      <c r="A750" s="4"/>
      <c r="B750" s="4"/>
      <c r="C750" s="57"/>
      <c r="D750" s="4"/>
      <c r="E750" s="62"/>
      <c r="F750" s="30"/>
      <c r="G750" s="33"/>
    </row>
    <row r="751" spans="1:7" s="65" customFormat="1" outlineLevel="2" x14ac:dyDescent="0.2">
      <c r="A751" s="4"/>
      <c r="B751" s="4" t="s">
        <v>7</v>
      </c>
      <c r="C751" s="57" t="s">
        <v>224</v>
      </c>
      <c r="D751" s="4"/>
      <c r="E751" s="72" t="s">
        <v>57</v>
      </c>
      <c r="F751" s="30">
        <v>1</v>
      </c>
      <c r="G751" s="64"/>
    </row>
    <row r="752" spans="1:7" s="65" customFormat="1" outlineLevel="2" x14ac:dyDescent="0.2">
      <c r="A752" s="4"/>
      <c r="B752" s="4"/>
      <c r="C752" s="34" t="s">
        <v>225</v>
      </c>
      <c r="D752" s="71"/>
      <c r="E752" s="72"/>
      <c r="F752" s="30"/>
      <c r="G752" s="33"/>
    </row>
    <row r="753" spans="1:7" s="65" customFormat="1" outlineLevel="2" x14ac:dyDescent="0.2">
      <c r="A753" s="4"/>
      <c r="B753" s="4" t="s">
        <v>8</v>
      </c>
      <c r="C753" s="57" t="s">
        <v>226</v>
      </c>
      <c r="D753" s="71"/>
      <c r="E753" s="72" t="s">
        <v>57</v>
      </c>
      <c r="F753" s="30">
        <v>1</v>
      </c>
      <c r="G753" s="64"/>
    </row>
    <row r="754" spans="1:7" s="65" customFormat="1" outlineLevel="2" x14ac:dyDescent="0.2">
      <c r="A754" s="4"/>
      <c r="B754" s="4"/>
      <c r="C754" s="34" t="s">
        <v>227</v>
      </c>
      <c r="D754" s="4"/>
      <c r="E754" s="62"/>
      <c r="F754" s="30"/>
      <c r="G754" s="33"/>
    </row>
    <row r="755" spans="1:7" s="65" customFormat="1" outlineLevel="2" x14ac:dyDescent="0.2">
      <c r="A755" s="4"/>
      <c r="B755" s="4" t="s">
        <v>9</v>
      </c>
      <c r="C755" s="57" t="s">
        <v>353</v>
      </c>
      <c r="D755" s="71"/>
      <c r="E755" s="72" t="s">
        <v>57</v>
      </c>
      <c r="F755" s="30">
        <v>1</v>
      </c>
      <c r="G755" s="64"/>
    </row>
    <row r="756" spans="1:7" s="65" customFormat="1" outlineLevel="2" x14ac:dyDescent="0.2">
      <c r="A756" s="4"/>
      <c r="B756" s="4"/>
      <c r="C756" s="34" t="s">
        <v>227</v>
      </c>
      <c r="D756" s="4"/>
      <c r="E756" s="62"/>
      <c r="F756" s="30"/>
      <c r="G756" s="33"/>
    </row>
    <row r="757" spans="1:7" s="65" customFormat="1" outlineLevel="2" x14ac:dyDescent="0.2">
      <c r="A757" s="4"/>
      <c r="B757" s="4"/>
      <c r="C757" s="34"/>
      <c r="D757" s="4"/>
      <c r="E757" s="62"/>
      <c r="F757" s="30"/>
      <c r="G757" s="33"/>
    </row>
    <row r="758" spans="1:7" s="65" customFormat="1" outlineLevel="2" x14ac:dyDescent="0.2">
      <c r="A758" s="4">
        <v>2</v>
      </c>
      <c r="B758" s="4"/>
      <c r="C758" s="57" t="s">
        <v>363</v>
      </c>
      <c r="D758" s="4"/>
      <c r="E758" s="62"/>
      <c r="F758" s="30"/>
      <c r="G758" s="33"/>
    </row>
    <row r="759" spans="1:7" s="65" customFormat="1" outlineLevel="2" x14ac:dyDescent="0.2">
      <c r="A759" s="4"/>
      <c r="B759" s="4" t="s">
        <v>7</v>
      </c>
      <c r="C759" s="22" t="s">
        <v>228</v>
      </c>
      <c r="E759" s="29" t="s">
        <v>57</v>
      </c>
      <c r="F759" s="63">
        <v>1</v>
      </c>
      <c r="G759" s="64"/>
    </row>
    <row r="760" spans="1:7" s="65" customFormat="1" outlineLevel="2" x14ac:dyDescent="0.2">
      <c r="A760" s="4"/>
      <c r="B760" s="4" t="s">
        <v>8</v>
      </c>
      <c r="C760" s="22" t="s">
        <v>229</v>
      </c>
      <c r="E760" s="29" t="s">
        <v>57</v>
      </c>
      <c r="F760" s="63">
        <v>1</v>
      </c>
      <c r="G760" s="64"/>
    </row>
    <row r="761" spans="1:7" s="65" customFormat="1" outlineLevel="2" x14ac:dyDescent="0.2">
      <c r="A761" s="4"/>
      <c r="B761" s="91"/>
      <c r="C761" s="22" t="s">
        <v>362</v>
      </c>
      <c r="E761" s="29"/>
      <c r="F761" s="63"/>
      <c r="G761" s="33"/>
    </row>
    <row r="762" spans="1:7" s="65" customFormat="1" outlineLevel="2" x14ac:dyDescent="0.2">
      <c r="A762" s="4"/>
      <c r="B762" s="91"/>
      <c r="C762" s="34" t="s">
        <v>230</v>
      </c>
      <c r="E762" s="29"/>
      <c r="F762" s="63"/>
      <c r="G762" s="33"/>
    </row>
    <row r="763" spans="1:7" s="65" customFormat="1" outlineLevel="2" x14ac:dyDescent="0.2">
      <c r="A763" s="4"/>
      <c r="B763" s="91"/>
      <c r="C763" s="34"/>
      <c r="E763" s="29"/>
      <c r="F763" s="63"/>
      <c r="G763" s="33"/>
    </row>
    <row r="764" spans="1:7" s="65" customFormat="1" ht="25.5" outlineLevel="2" x14ac:dyDescent="0.2">
      <c r="A764" s="4">
        <v>3</v>
      </c>
      <c r="B764" s="91"/>
      <c r="C764" s="57" t="s">
        <v>231</v>
      </c>
      <c r="E764" s="29"/>
      <c r="F764" s="63"/>
      <c r="G764" s="33"/>
    </row>
    <row r="765" spans="1:7" s="65" customFormat="1" outlineLevel="2" x14ac:dyDescent="0.2">
      <c r="A765" s="4"/>
      <c r="B765" s="91"/>
      <c r="C765" s="22" t="s">
        <v>361</v>
      </c>
      <c r="E765" s="29" t="s">
        <v>57</v>
      </c>
      <c r="F765" s="63">
        <v>1</v>
      </c>
      <c r="G765" s="64"/>
    </row>
    <row r="766" spans="1:7" s="65" customFormat="1" outlineLevel="2" x14ac:dyDescent="0.2">
      <c r="A766" s="4"/>
      <c r="B766" s="91"/>
      <c r="C766" s="34" t="s">
        <v>232</v>
      </c>
      <c r="E766" s="29"/>
      <c r="F766" s="63"/>
      <c r="G766" s="33"/>
    </row>
    <row r="767" spans="1:7" s="65" customFormat="1" outlineLevel="2" x14ac:dyDescent="0.2">
      <c r="A767" s="4"/>
      <c r="B767" s="91"/>
      <c r="C767" s="34"/>
      <c r="E767" s="29"/>
      <c r="F767" s="63"/>
      <c r="G767" s="33"/>
    </row>
    <row r="768" spans="1:7" s="65" customFormat="1" ht="25.5" outlineLevel="2" x14ac:dyDescent="0.2">
      <c r="A768" s="4">
        <v>4</v>
      </c>
      <c r="B768" s="91"/>
      <c r="C768" s="17" t="s">
        <v>233</v>
      </c>
      <c r="D768" s="4"/>
      <c r="E768" s="29" t="s">
        <v>57</v>
      </c>
      <c r="F768" s="63">
        <v>1</v>
      </c>
      <c r="G768" s="64"/>
    </row>
    <row r="769" spans="1:7" s="65" customFormat="1" outlineLevel="2" x14ac:dyDescent="0.2">
      <c r="A769" s="4"/>
      <c r="B769" s="91"/>
      <c r="C769" s="98" t="s">
        <v>234</v>
      </c>
      <c r="D769" s="4"/>
      <c r="E769" s="62"/>
      <c r="F769" s="30"/>
      <c r="G769" s="33"/>
    </row>
    <row r="770" spans="1:7" s="65" customFormat="1" outlineLevel="2" x14ac:dyDescent="0.2">
      <c r="A770" s="4"/>
      <c r="B770" s="91"/>
      <c r="C770" s="98"/>
      <c r="E770" s="29"/>
      <c r="F770" s="63"/>
      <c r="G770" s="33"/>
    </row>
    <row r="771" spans="1:7" s="65" customFormat="1" ht="25.5" outlineLevel="2" x14ac:dyDescent="0.2">
      <c r="A771" s="4">
        <v>5</v>
      </c>
      <c r="B771" s="4"/>
      <c r="C771" s="17" t="s">
        <v>235</v>
      </c>
      <c r="D771" s="71"/>
      <c r="E771" s="72"/>
      <c r="F771" s="30"/>
      <c r="G771" s="33"/>
    </row>
    <row r="772" spans="1:7" s="65" customFormat="1" outlineLevel="2" x14ac:dyDescent="0.2">
      <c r="A772" s="4"/>
      <c r="B772" s="4" t="s">
        <v>7</v>
      </c>
      <c r="C772" s="105" t="s">
        <v>360</v>
      </c>
      <c r="D772" s="4"/>
      <c r="E772" s="62" t="s">
        <v>72</v>
      </c>
      <c r="F772" s="30">
        <v>1</v>
      </c>
      <c r="G772" s="64"/>
    </row>
    <row r="773" spans="1:7" s="65" customFormat="1" outlineLevel="2" x14ac:dyDescent="0.2">
      <c r="A773" s="4"/>
      <c r="B773" s="4" t="s">
        <v>8</v>
      </c>
      <c r="C773" s="105" t="s">
        <v>359</v>
      </c>
      <c r="D773" s="4"/>
      <c r="E773" s="62" t="s">
        <v>72</v>
      </c>
      <c r="F773" s="30">
        <v>1</v>
      </c>
      <c r="G773" s="64"/>
    </row>
    <row r="774" spans="1:7" s="65" customFormat="1" outlineLevel="2" x14ac:dyDescent="0.2">
      <c r="A774" s="4"/>
      <c r="B774" s="4" t="s">
        <v>9</v>
      </c>
      <c r="C774" s="17" t="s">
        <v>236</v>
      </c>
      <c r="D774" s="4"/>
      <c r="E774" s="62" t="s">
        <v>72</v>
      </c>
      <c r="F774" s="30">
        <v>1</v>
      </c>
      <c r="G774" s="64"/>
    </row>
    <row r="775" spans="1:7" s="65" customFormat="1" outlineLevel="2" x14ac:dyDescent="0.2">
      <c r="A775" s="4"/>
      <c r="B775" s="4" t="s">
        <v>10</v>
      </c>
      <c r="C775" s="105" t="s">
        <v>358</v>
      </c>
      <c r="D775" s="4"/>
      <c r="E775" s="62" t="s">
        <v>72</v>
      </c>
      <c r="F775" s="30">
        <v>1</v>
      </c>
      <c r="G775" s="64"/>
    </row>
    <row r="776" spans="1:7" s="65" customFormat="1" outlineLevel="2" x14ac:dyDescent="0.2">
      <c r="A776" s="4"/>
      <c r="B776" s="4" t="s">
        <v>54</v>
      </c>
      <c r="C776" s="105" t="s">
        <v>357</v>
      </c>
      <c r="D776" s="4"/>
      <c r="E776" s="62" t="s">
        <v>72</v>
      </c>
      <c r="F776" s="30">
        <v>1</v>
      </c>
      <c r="G776" s="64"/>
    </row>
    <row r="777" spans="1:7" s="65" customFormat="1" outlineLevel="2" x14ac:dyDescent="0.2">
      <c r="A777" s="4"/>
      <c r="B777" s="4" t="s">
        <v>78</v>
      </c>
      <c r="C777" s="105" t="s">
        <v>356</v>
      </c>
      <c r="D777" s="4"/>
      <c r="E777" s="62" t="s">
        <v>72</v>
      </c>
      <c r="F777" s="30">
        <v>1</v>
      </c>
      <c r="G777" s="64"/>
    </row>
    <row r="778" spans="1:7" s="65" customFormat="1" outlineLevel="2" x14ac:dyDescent="0.2">
      <c r="A778" s="4"/>
      <c r="B778" s="4" t="s">
        <v>161</v>
      </c>
      <c r="C778" s="65" t="s">
        <v>237</v>
      </c>
      <c r="D778" s="4"/>
      <c r="E778" s="62" t="s">
        <v>72</v>
      </c>
      <c r="F778" s="30">
        <v>1</v>
      </c>
      <c r="G778" s="94"/>
    </row>
    <row r="779" spans="1:7" s="65" customFormat="1" outlineLevel="2" x14ac:dyDescent="0.2">
      <c r="A779" s="4"/>
      <c r="B779" s="4" t="s">
        <v>163</v>
      </c>
      <c r="C779" s="65" t="s">
        <v>238</v>
      </c>
      <c r="D779" s="71"/>
      <c r="E779" s="72" t="s">
        <v>72</v>
      </c>
      <c r="F779" s="30">
        <v>1</v>
      </c>
      <c r="G779" s="64"/>
    </row>
    <row r="780" spans="1:7" s="65" customFormat="1" ht="25.5" outlineLevel="2" x14ac:dyDescent="0.2">
      <c r="A780" s="4"/>
      <c r="B780" s="4" t="s">
        <v>165</v>
      </c>
      <c r="C780" s="105" t="s">
        <v>355</v>
      </c>
      <c r="D780" s="71"/>
      <c r="E780" s="72" t="s">
        <v>72</v>
      </c>
      <c r="F780" s="30">
        <v>1</v>
      </c>
      <c r="G780" s="64"/>
    </row>
    <row r="781" spans="1:7" s="65" customFormat="1" outlineLevel="2" x14ac:dyDescent="0.2">
      <c r="A781" s="4"/>
      <c r="B781" s="4"/>
      <c r="C781" s="17" t="s">
        <v>354</v>
      </c>
      <c r="D781" s="71"/>
      <c r="E781" s="72"/>
      <c r="F781" s="30"/>
      <c r="G781" s="33"/>
    </row>
    <row r="782" spans="1:7" s="65" customFormat="1" outlineLevel="2" x14ac:dyDescent="0.2">
      <c r="A782" s="4"/>
      <c r="B782" s="4"/>
      <c r="C782" s="98" t="s">
        <v>232</v>
      </c>
      <c r="E782" s="29"/>
      <c r="F782" s="63"/>
      <c r="G782" s="33"/>
    </row>
    <row r="783" spans="1:7" s="65" customFormat="1" outlineLevel="2" x14ac:dyDescent="0.2">
      <c r="A783" s="4"/>
      <c r="B783" s="4"/>
      <c r="C783" s="105"/>
      <c r="D783" s="4"/>
      <c r="E783" s="62"/>
      <c r="F783" s="30"/>
      <c r="G783" s="33"/>
    </row>
    <row r="784" spans="1:7" s="65" customFormat="1" ht="25.5" outlineLevel="2" x14ac:dyDescent="0.2">
      <c r="A784" s="4">
        <v>6</v>
      </c>
      <c r="B784" s="4"/>
      <c r="C784" s="17" t="s">
        <v>239</v>
      </c>
      <c r="D784" s="71"/>
      <c r="E784" s="72"/>
      <c r="F784" s="30"/>
      <c r="G784" s="33"/>
    </row>
    <row r="785" spans="1:7" s="65" customFormat="1" ht="25.5" outlineLevel="2" x14ac:dyDescent="0.2">
      <c r="A785" s="4"/>
      <c r="B785" s="4" t="s">
        <v>7</v>
      </c>
      <c r="C785" s="17" t="s">
        <v>240</v>
      </c>
      <c r="D785" s="4"/>
      <c r="E785" s="62" t="s">
        <v>72</v>
      </c>
      <c r="F785" s="30">
        <v>1</v>
      </c>
      <c r="G785" s="64"/>
    </row>
    <row r="786" spans="1:7" s="65" customFormat="1" outlineLevel="2" x14ac:dyDescent="0.2">
      <c r="A786" s="4"/>
      <c r="B786" s="4" t="s">
        <v>8</v>
      </c>
      <c r="C786" s="17" t="s">
        <v>241</v>
      </c>
      <c r="D786" s="4"/>
      <c r="E786" s="72" t="s">
        <v>57</v>
      </c>
      <c r="F786" s="30">
        <v>1</v>
      </c>
      <c r="G786" s="64"/>
    </row>
    <row r="787" spans="1:7" s="65" customFormat="1" outlineLevel="2" x14ac:dyDescent="0.2">
      <c r="A787" s="4"/>
      <c r="B787" s="4" t="s">
        <v>9</v>
      </c>
      <c r="C787" s="17" t="s">
        <v>242</v>
      </c>
      <c r="D787" s="4"/>
      <c r="E787" s="62" t="s">
        <v>72</v>
      </c>
      <c r="F787" s="30">
        <v>1</v>
      </c>
      <c r="G787" s="64"/>
    </row>
    <row r="788" spans="1:7" s="65" customFormat="1" outlineLevel="2" x14ac:dyDescent="0.2">
      <c r="A788" s="4"/>
      <c r="B788" s="4" t="s">
        <v>10</v>
      </c>
      <c r="C788" s="17" t="s">
        <v>236</v>
      </c>
      <c r="D788" s="4"/>
      <c r="E788" s="62" t="s">
        <v>72</v>
      </c>
      <c r="F788" s="30">
        <v>1</v>
      </c>
      <c r="G788" s="64"/>
    </row>
    <row r="789" spans="1:7" s="65" customFormat="1" outlineLevel="2" x14ac:dyDescent="0.2">
      <c r="A789" s="4"/>
      <c r="B789" s="4" t="s">
        <v>54</v>
      </c>
      <c r="C789" s="17" t="s">
        <v>243</v>
      </c>
      <c r="D789" s="4"/>
      <c r="E789" s="62" t="s">
        <v>72</v>
      </c>
      <c r="F789" s="30">
        <v>1</v>
      </c>
      <c r="G789" s="64"/>
    </row>
    <row r="790" spans="1:7" s="65" customFormat="1" outlineLevel="2" x14ac:dyDescent="0.2">
      <c r="A790" s="4"/>
      <c r="B790" s="4" t="s">
        <v>78</v>
      </c>
      <c r="C790" s="17" t="s">
        <v>244</v>
      </c>
      <c r="D790" s="4"/>
      <c r="E790" s="72" t="s">
        <v>72</v>
      </c>
      <c r="F790" s="30">
        <v>1</v>
      </c>
      <c r="G790" s="64"/>
    </row>
    <row r="791" spans="1:7" s="65" customFormat="1" outlineLevel="2" x14ac:dyDescent="0.2">
      <c r="A791" s="4"/>
      <c r="B791" s="4" t="s">
        <v>161</v>
      </c>
      <c r="C791" s="17" t="s">
        <v>353</v>
      </c>
      <c r="D791" s="71"/>
      <c r="E791" s="72" t="s">
        <v>72</v>
      </c>
      <c r="F791" s="30">
        <v>1</v>
      </c>
      <c r="G791" s="64"/>
    </row>
    <row r="792" spans="1:7" s="65" customFormat="1" outlineLevel="2" x14ac:dyDescent="0.2">
      <c r="A792" s="4"/>
      <c r="B792" s="4" t="s">
        <v>163</v>
      </c>
      <c r="C792" s="17" t="s">
        <v>245</v>
      </c>
      <c r="D792" s="4"/>
      <c r="E792" s="72" t="s">
        <v>72</v>
      </c>
      <c r="F792" s="30">
        <v>1</v>
      </c>
      <c r="G792" s="64"/>
    </row>
    <row r="793" spans="1:7" s="65" customFormat="1" outlineLevel="2" x14ac:dyDescent="0.2">
      <c r="A793" s="4"/>
      <c r="B793" s="4" t="s">
        <v>165</v>
      </c>
      <c r="C793" s="17" t="s">
        <v>249</v>
      </c>
      <c r="D793" s="71"/>
      <c r="E793" s="72" t="s">
        <v>72</v>
      </c>
      <c r="F793" s="30">
        <v>1</v>
      </c>
      <c r="G793" s="64"/>
    </row>
    <row r="794" spans="1:7" s="65" customFormat="1" outlineLevel="2" x14ac:dyDescent="0.2">
      <c r="A794" s="4"/>
      <c r="B794" s="4" t="s">
        <v>167</v>
      </c>
      <c r="C794" s="17" t="s">
        <v>352</v>
      </c>
      <c r="E794" s="72" t="s">
        <v>72</v>
      </c>
      <c r="F794" s="30">
        <v>1</v>
      </c>
      <c r="G794" s="64"/>
    </row>
    <row r="795" spans="1:7" s="65" customFormat="1" outlineLevel="2" x14ac:dyDescent="0.2">
      <c r="A795" s="4"/>
      <c r="B795" s="4"/>
      <c r="C795" s="103" t="s">
        <v>351</v>
      </c>
      <c r="E795" s="72"/>
      <c r="F795" s="30"/>
      <c r="G795" s="33"/>
    </row>
    <row r="796" spans="1:7" s="65" customFormat="1" outlineLevel="2" x14ac:dyDescent="0.2">
      <c r="A796" s="4"/>
      <c r="B796" s="132"/>
      <c r="E796" s="131"/>
      <c r="F796" s="130"/>
      <c r="G796" s="33"/>
    </row>
    <row r="797" spans="1:7" s="65" customFormat="1" outlineLevel="2" x14ac:dyDescent="0.2">
      <c r="A797" s="4">
        <v>7</v>
      </c>
      <c r="B797" s="4"/>
      <c r="C797" s="105" t="s">
        <v>350</v>
      </c>
      <c r="D797" s="4"/>
      <c r="E797" s="66"/>
      <c r="F797" s="66"/>
      <c r="G797" s="66"/>
    </row>
    <row r="798" spans="1:7" s="65" customFormat="1" outlineLevel="2" x14ac:dyDescent="0.2">
      <c r="A798" s="4"/>
      <c r="B798" s="4" t="s">
        <v>7</v>
      </c>
      <c r="C798" s="105" t="s">
        <v>346</v>
      </c>
      <c r="D798" s="4"/>
      <c r="E798" s="72" t="s">
        <v>57</v>
      </c>
      <c r="F798" s="30">
        <v>1</v>
      </c>
      <c r="G798" s="64"/>
    </row>
    <row r="799" spans="1:7" s="65" customFormat="1" outlineLevel="2" x14ac:dyDescent="0.2">
      <c r="A799" s="4"/>
      <c r="B799" s="4"/>
      <c r="C799" s="98" t="s">
        <v>89</v>
      </c>
      <c r="D799" s="4"/>
      <c r="E799" s="72"/>
      <c r="F799" s="30"/>
      <c r="G799" s="33"/>
    </row>
    <row r="800" spans="1:7" s="65" customFormat="1" outlineLevel="2" x14ac:dyDescent="0.2">
      <c r="A800" s="4"/>
      <c r="B800" s="4"/>
      <c r="C800" s="98"/>
      <c r="D800" s="4"/>
      <c r="E800" s="72"/>
      <c r="F800" s="30"/>
      <c r="G800" s="33"/>
    </row>
    <row r="801" spans="1:7" s="65" customFormat="1" outlineLevel="2" x14ac:dyDescent="0.2">
      <c r="A801" s="4">
        <v>8</v>
      </c>
      <c r="B801" s="4"/>
      <c r="C801" s="17" t="s">
        <v>251</v>
      </c>
      <c r="D801" s="71"/>
      <c r="E801" s="72" t="s">
        <v>57</v>
      </c>
      <c r="F801" s="30">
        <v>1</v>
      </c>
      <c r="G801" s="64"/>
    </row>
    <row r="802" spans="1:7" s="65" customFormat="1" outlineLevel="2" x14ac:dyDescent="0.2">
      <c r="A802" s="4"/>
      <c r="B802" s="4"/>
      <c r="C802" s="98" t="s">
        <v>89</v>
      </c>
      <c r="D802" s="71"/>
      <c r="E802" s="72"/>
      <c r="F802" s="30"/>
      <c r="G802" s="33"/>
    </row>
    <row r="803" spans="1:7" s="65" customFormat="1" outlineLevel="2" x14ac:dyDescent="0.2">
      <c r="A803" s="4"/>
      <c r="B803" s="4"/>
      <c r="C803" s="17"/>
      <c r="D803" s="71"/>
      <c r="E803" s="72"/>
      <c r="F803" s="30"/>
      <c r="G803" s="33"/>
    </row>
    <row r="804" spans="1:7" s="65" customFormat="1" outlineLevel="2" x14ac:dyDescent="0.2">
      <c r="A804" s="4">
        <v>9</v>
      </c>
      <c r="B804" s="4"/>
      <c r="C804" s="17" t="s">
        <v>349</v>
      </c>
      <c r="D804" s="4"/>
      <c r="E804" s="72" t="s">
        <v>57</v>
      </c>
      <c r="F804" s="30">
        <v>1</v>
      </c>
      <c r="G804" s="64"/>
    </row>
    <row r="805" spans="1:7" s="65" customFormat="1" outlineLevel="2" x14ac:dyDescent="0.2">
      <c r="A805" s="4"/>
      <c r="B805" s="4"/>
      <c r="C805" s="98" t="s">
        <v>89</v>
      </c>
      <c r="D805" s="4"/>
      <c r="E805" s="72"/>
      <c r="F805" s="30"/>
      <c r="G805" s="33"/>
    </row>
    <row r="806" spans="1:7" s="65" customFormat="1" outlineLevel="2" x14ac:dyDescent="0.2">
      <c r="A806" s="4"/>
      <c r="B806" s="4"/>
      <c r="C806" s="98"/>
      <c r="D806" s="4"/>
      <c r="E806" s="72"/>
      <c r="F806" s="30"/>
      <c r="G806" s="33"/>
    </row>
    <row r="807" spans="1:7" s="65" customFormat="1" outlineLevel="2" x14ac:dyDescent="0.2">
      <c r="A807" s="4">
        <v>10</v>
      </c>
      <c r="B807" s="4"/>
      <c r="C807" s="17" t="s">
        <v>252</v>
      </c>
      <c r="D807" s="4"/>
      <c r="E807" s="62"/>
      <c r="F807" s="30"/>
      <c r="G807" s="33"/>
    </row>
    <row r="808" spans="1:7" s="65" customFormat="1" ht="25.5" outlineLevel="2" x14ac:dyDescent="0.2">
      <c r="A808" s="4"/>
      <c r="B808" s="4" t="s">
        <v>7</v>
      </c>
      <c r="C808" s="17" t="s">
        <v>253</v>
      </c>
      <c r="D808" s="71"/>
      <c r="E808" s="72" t="s">
        <v>65</v>
      </c>
      <c r="F808" s="30">
        <v>1</v>
      </c>
      <c r="G808" s="64"/>
    </row>
    <row r="809" spans="1:7" s="65" customFormat="1" ht="25.5" outlineLevel="2" x14ac:dyDescent="0.2">
      <c r="A809" s="4"/>
      <c r="B809" s="4" t="s">
        <v>8</v>
      </c>
      <c r="C809" s="17" t="s">
        <v>254</v>
      </c>
      <c r="D809" s="71"/>
      <c r="E809" s="72" t="s">
        <v>65</v>
      </c>
      <c r="F809" s="30">
        <v>1</v>
      </c>
      <c r="G809" s="64"/>
    </row>
    <row r="810" spans="1:7" s="65" customFormat="1" ht="25.5" outlineLevel="2" x14ac:dyDescent="0.2">
      <c r="A810" s="4"/>
      <c r="B810" s="4" t="s">
        <v>9</v>
      </c>
      <c r="C810" s="17" t="s">
        <v>255</v>
      </c>
      <c r="D810" s="71"/>
      <c r="E810" s="72" t="s">
        <v>65</v>
      </c>
      <c r="F810" s="30">
        <v>1</v>
      </c>
      <c r="G810" s="64"/>
    </row>
    <row r="811" spans="1:7" s="65" customFormat="1" ht="25.5" outlineLevel="2" x14ac:dyDescent="0.2">
      <c r="A811" s="4"/>
      <c r="B811" s="4" t="s">
        <v>10</v>
      </c>
      <c r="C811" s="17" t="s">
        <v>256</v>
      </c>
      <c r="D811" s="71"/>
      <c r="E811" s="72" t="s">
        <v>65</v>
      </c>
      <c r="F811" s="30">
        <v>1</v>
      </c>
      <c r="G811" s="64"/>
    </row>
    <row r="812" spans="1:7" s="65" customFormat="1" outlineLevel="2" x14ac:dyDescent="0.2">
      <c r="A812" s="4"/>
      <c r="B812" s="4"/>
      <c r="C812" s="98" t="s">
        <v>89</v>
      </c>
      <c r="D812" s="71"/>
      <c r="E812" s="72"/>
      <c r="F812" s="30"/>
      <c r="G812" s="33"/>
    </row>
    <row r="813" spans="1:7" s="65" customFormat="1" outlineLevel="2" x14ac:dyDescent="0.2">
      <c r="A813" s="4"/>
      <c r="B813" s="4"/>
      <c r="C813" s="98"/>
      <c r="D813" s="4"/>
      <c r="E813" s="72"/>
      <c r="F813" s="30"/>
      <c r="G813" s="33"/>
    </row>
    <row r="814" spans="1:7" s="65" customFormat="1" outlineLevel="2" x14ac:dyDescent="0.2">
      <c r="A814" s="4">
        <v>11</v>
      </c>
      <c r="B814" s="4"/>
      <c r="C814" s="17" t="s">
        <v>257</v>
      </c>
      <c r="D814" s="71"/>
      <c r="E814" s="72"/>
      <c r="F814" s="30"/>
      <c r="G814" s="118"/>
    </row>
    <row r="815" spans="1:7" s="65" customFormat="1" outlineLevel="2" x14ac:dyDescent="0.2">
      <c r="A815" s="4"/>
      <c r="B815" s="4" t="s">
        <v>7</v>
      </c>
      <c r="C815" s="17" t="s">
        <v>258</v>
      </c>
      <c r="D815" s="71"/>
      <c r="E815" s="72" t="s">
        <v>65</v>
      </c>
      <c r="F815" s="30">
        <v>1</v>
      </c>
      <c r="G815" s="64"/>
    </row>
    <row r="816" spans="1:7" s="65" customFormat="1" outlineLevel="2" x14ac:dyDescent="0.2">
      <c r="A816" s="4"/>
      <c r="B816" s="4" t="s">
        <v>8</v>
      </c>
      <c r="C816" s="17" t="s">
        <v>259</v>
      </c>
      <c r="D816" s="71"/>
      <c r="E816" s="72" t="s">
        <v>65</v>
      </c>
      <c r="F816" s="30">
        <v>1</v>
      </c>
      <c r="G816" s="64"/>
    </row>
    <row r="817" spans="1:7" s="65" customFormat="1" outlineLevel="2" x14ac:dyDescent="0.2">
      <c r="A817" s="4"/>
      <c r="B817" s="4" t="s">
        <v>9</v>
      </c>
      <c r="C817" s="17" t="s">
        <v>260</v>
      </c>
      <c r="D817" s="71"/>
      <c r="E817" s="72" t="s">
        <v>65</v>
      </c>
      <c r="F817" s="30">
        <v>1</v>
      </c>
      <c r="G817" s="64"/>
    </row>
    <row r="818" spans="1:7" s="65" customFormat="1" outlineLevel="2" x14ac:dyDescent="0.2">
      <c r="A818" s="4"/>
      <c r="B818" s="4" t="s">
        <v>10</v>
      </c>
      <c r="C818" s="17" t="s">
        <v>261</v>
      </c>
      <c r="D818" s="71"/>
      <c r="E818" s="72" t="s">
        <v>65</v>
      </c>
      <c r="F818" s="30">
        <v>1</v>
      </c>
      <c r="G818" s="64"/>
    </row>
    <row r="819" spans="1:7" s="65" customFormat="1" outlineLevel="2" x14ac:dyDescent="0.2">
      <c r="A819" s="4"/>
      <c r="B819" s="4"/>
      <c r="C819" s="98" t="s">
        <v>89</v>
      </c>
      <c r="D819" s="71"/>
      <c r="E819" s="72"/>
      <c r="F819" s="30"/>
      <c r="G819" s="33"/>
    </row>
    <row r="820" spans="1:7" s="65" customFormat="1" outlineLevel="2" x14ac:dyDescent="0.2">
      <c r="A820" s="4"/>
      <c r="B820" s="4"/>
      <c r="C820" s="98"/>
      <c r="D820" s="4"/>
      <c r="E820" s="72"/>
      <c r="F820" s="30"/>
      <c r="G820" s="33"/>
    </row>
    <row r="821" spans="1:7" s="65" customFormat="1" outlineLevel="2" x14ac:dyDescent="0.2">
      <c r="A821" s="4">
        <v>12</v>
      </c>
      <c r="B821" s="4"/>
      <c r="C821" s="105" t="s">
        <v>348</v>
      </c>
      <c r="D821" s="71"/>
      <c r="E821" s="72"/>
      <c r="F821" s="30"/>
      <c r="G821" s="33"/>
    </row>
    <row r="822" spans="1:7" s="65" customFormat="1" outlineLevel="2" x14ac:dyDescent="0.2">
      <c r="A822" s="4"/>
      <c r="B822" s="4" t="s">
        <v>7</v>
      </c>
      <c r="C822" s="105" t="s">
        <v>262</v>
      </c>
      <c r="D822" s="71"/>
      <c r="E822" s="72" t="s">
        <v>72</v>
      </c>
      <c r="F822" s="30">
        <v>1</v>
      </c>
      <c r="G822" s="64"/>
    </row>
    <row r="823" spans="1:7" s="65" customFormat="1" outlineLevel="2" x14ac:dyDescent="0.2">
      <c r="A823" s="4"/>
      <c r="B823" s="4" t="s">
        <v>8</v>
      </c>
      <c r="C823" s="105" t="s">
        <v>263</v>
      </c>
      <c r="D823" s="71"/>
      <c r="E823" s="72" t="s">
        <v>72</v>
      </c>
      <c r="F823" s="30">
        <v>1</v>
      </c>
      <c r="G823" s="64"/>
    </row>
    <row r="824" spans="1:7" s="65" customFormat="1" outlineLevel="2" x14ac:dyDescent="0.2">
      <c r="A824" s="4"/>
      <c r="B824" s="4" t="s">
        <v>9</v>
      </c>
      <c r="C824" s="105" t="s">
        <v>264</v>
      </c>
      <c r="D824" s="71"/>
      <c r="E824" s="72" t="s">
        <v>72</v>
      </c>
      <c r="F824" s="30">
        <v>1</v>
      </c>
      <c r="G824" s="64"/>
    </row>
    <row r="825" spans="1:7" s="65" customFormat="1" outlineLevel="2" x14ac:dyDescent="0.2">
      <c r="A825" s="4"/>
      <c r="B825" s="4" t="s">
        <v>10</v>
      </c>
      <c r="C825" s="105" t="s">
        <v>265</v>
      </c>
      <c r="D825" s="71"/>
      <c r="E825" s="72" t="s">
        <v>72</v>
      </c>
      <c r="F825" s="30">
        <v>1</v>
      </c>
      <c r="G825" s="64"/>
    </row>
    <row r="826" spans="1:7" s="65" customFormat="1" outlineLevel="2" x14ac:dyDescent="0.2">
      <c r="A826" s="4"/>
      <c r="B826" s="4"/>
      <c r="C826" s="98" t="s">
        <v>89</v>
      </c>
      <c r="D826" s="71"/>
      <c r="E826" s="72"/>
      <c r="F826" s="30"/>
      <c r="G826" s="33"/>
    </row>
    <row r="827" spans="1:7" s="65" customFormat="1" outlineLevel="2" x14ac:dyDescent="0.2">
      <c r="A827" s="4"/>
      <c r="B827" s="4"/>
      <c r="C827" s="98"/>
      <c r="D827" s="71"/>
      <c r="E827" s="72"/>
      <c r="F827" s="30"/>
      <c r="G827" s="33"/>
    </row>
    <row r="828" spans="1:7" s="65" customFormat="1" outlineLevel="2" x14ac:dyDescent="0.2">
      <c r="A828" s="4">
        <v>13</v>
      </c>
      <c r="B828" s="4"/>
      <c r="C828" s="105" t="s">
        <v>347</v>
      </c>
      <c r="E828" s="66"/>
      <c r="F828" s="66"/>
      <c r="G828" s="66"/>
    </row>
    <row r="829" spans="1:7" s="65" customFormat="1" outlineLevel="2" x14ac:dyDescent="0.2">
      <c r="A829" s="4"/>
      <c r="B829" s="4" t="s">
        <v>7</v>
      </c>
      <c r="C829" s="105" t="s">
        <v>346</v>
      </c>
      <c r="E829" s="72" t="s">
        <v>57</v>
      </c>
      <c r="F829" s="30">
        <v>1</v>
      </c>
      <c r="G829" s="64"/>
    </row>
    <row r="830" spans="1:7" s="65" customFormat="1" outlineLevel="2" x14ac:dyDescent="0.2">
      <c r="A830" s="4"/>
      <c r="B830" s="4" t="s">
        <v>8</v>
      </c>
      <c r="C830" s="105" t="s">
        <v>345</v>
      </c>
      <c r="E830" s="72" t="s">
        <v>57</v>
      </c>
      <c r="F830" s="30">
        <v>1</v>
      </c>
      <c r="G830" s="64"/>
    </row>
    <row r="831" spans="1:7" s="65" customFormat="1" outlineLevel="2" x14ac:dyDescent="0.2">
      <c r="A831" s="4"/>
      <c r="B831" s="4"/>
      <c r="C831" s="98" t="s">
        <v>89</v>
      </c>
      <c r="D831" s="71"/>
      <c r="E831" s="66"/>
      <c r="F831" s="67"/>
      <c r="G831" s="66"/>
    </row>
    <row r="832" spans="1:7" s="65" customFormat="1" outlineLevel="2" x14ac:dyDescent="0.2">
      <c r="A832" s="4"/>
      <c r="B832" s="4"/>
      <c r="C832" s="105"/>
      <c r="D832" s="71"/>
      <c r="E832" s="72"/>
      <c r="F832" s="30"/>
      <c r="G832" s="33"/>
    </row>
    <row r="833" spans="1:7" s="65" customFormat="1" outlineLevel="2" x14ac:dyDescent="0.2">
      <c r="A833" s="4">
        <v>14</v>
      </c>
      <c r="B833" s="4"/>
      <c r="C833" s="105" t="s">
        <v>344</v>
      </c>
      <c r="D833" s="71"/>
      <c r="E833" s="72" t="s">
        <v>57</v>
      </c>
      <c r="F833" s="30">
        <v>1</v>
      </c>
      <c r="G833" s="64"/>
    </row>
    <row r="834" spans="1:7" s="65" customFormat="1" outlineLevel="2" x14ac:dyDescent="0.2">
      <c r="A834" s="4"/>
      <c r="B834" s="4"/>
      <c r="C834" s="98" t="s">
        <v>89</v>
      </c>
      <c r="D834" s="71"/>
      <c r="E834" s="72"/>
      <c r="F834" s="30"/>
      <c r="G834" s="33"/>
    </row>
    <row r="835" spans="1:7" s="65" customFormat="1" outlineLevel="2" x14ac:dyDescent="0.2">
      <c r="A835" s="4"/>
      <c r="B835" s="4"/>
      <c r="C835" s="105"/>
      <c r="D835" s="71"/>
      <c r="E835" s="72"/>
      <c r="F835" s="30"/>
      <c r="G835" s="33"/>
    </row>
    <row r="836" spans="1:7" s="65" customFormat="1" outlineLevel="2" x14ac:dyDescent="0.2">
      <c r="A836" s="4">
        <v>15</v>
      </c>
      <c r="B836" s="4"/>
      <c r="C836" s="105" t="s">
        <v>343</v>
      </c>
      <c r="D836" s="71"/>
      <c r="E836" s="72" t="s">
        <v>57</v>
      </c>
      <c r="F836" s="30">
        <v>1</v>
      </c>
      <c r="G836" s="64"/>
    </row>
    <row r="837" spans="1:7" s="65" customFormat="1" outlineLevel="2" x14ac:dyDescent="0.2">
      <c r="A837" s="4"/>
      <c r="B837" s="4"/>
      <c r="C837" s="98" t="s">
        <v>89</v>
      </c>
      <c r="D837" s="71"/>
      <c r="E837" s="72"/>
      <c r="F837" s="30"/>
      <c r="G837" s="33"/>
    </row>
    <row r="838" spans="1:7" s="65" customFormat="1" outlineLevel="2" x14ac:dyDescent="0.2">
      <c r="A838" s="4"/>
      <c r="B838" s="4"/>
      <c r="C838" s="98"/>
      <c r="D838" s="71"/>
      <c r="E838" s="72"/>
      <c r="F838" s="30"/>
      <c r="G838" s="33"/>
    </row>
    <row r="839" spans="1:7" s="65" customFormat="1" outlineLevel="2" x14ac:dyDescent="0.2">
      <c r="A839" s="21">
        <v>16</v>
      </c>
      <c r="B839" s="21"/>
      <c r="C839" s="22" t="s">
        <v>271</v>
      </c>
      <c r="D839" s="21"/>
      <c r="E839" s="37"/>
      <c r="F839" s="73"/>
      <c r="G839" s="74"/>
    </row>
    <row r="840" spans="1:7" s="65" customFormat="1" outlineLevel="2" x14ac:dyDescent="0.2">
      <c r="A840" s="20"/>
      <c r="B840" s="21"/>
      <c r="C840" s="95"/>
      <c r="D840" s="21"/>
      <c r="E840" s="37"/>
      <c r="F840" s="73"/>
      <c r="G840" s="74"/>
    </row>
    <row r="841" spans="1:7" s="65" customFormat="1" outlineLevel="2" x14ac:dyDescent="0.2">
      <c r="A841" s="20"/>
      <c r="B841" s="35"/>
      <c r="C841" s="22" t="s">
        <v>272</v>
      </c>
      <c r="D841" s="21"/>
      <c r="E841" s="37"/>
      <c r="F841" s="73"/>
      <c r="G841" s="74"/>
    </row>
    <row r="842" spans="1:7" s="65" customFormat="1" ht="25.5" outlineLevel="2" x14ac:dyDescent="0.2">
      <c r="A842" s="20"/>
      <c r="B842" s="21" t="s">
        <v>6</v>
      </c>
      <c r="C842" s="108" t="s">
        <v>179</v>
      </c>
      <c r="D842" s="21"/>
      <c r="E842" s="37"/>
      <c r="F842" s="73"/>
      <c r="G842" s="74"/>
    </row>
    <row r="843" spans="1:7" s="65" customFormat="1" outlineLevel="2" x14ac:dyDescent="0.2">
      <c r="A843" s="20"/>
      <c r="B843" s="21" t="s">
        <v>6</v>
      </c>
      <c r="C843" s="8" t="s">
        <v>601</v>
      </c>
      <c r="D843" s="21"/>
      <c r="E843" s="37"/>
      <c r="F843" s="73"/>
      <c r="G843" s="74"/>
    </row>
    <row r="844" spans="1:7" s="65" customFormat="1" ht="25.5" outlineLevel="2" x14ac:dyDescent="0.2">
      <c r="A844" s="20"/>
      <c r="B844" s="21" t="s">
        <v>6</v>
      </c>
      <c r="C844" s="109" t="s">
        <v>134</v>
      </c>
      <c r="D844" s="21"/>
      <c r="E844" s="37"/>
      <c r="F844" s="73"/>
      <c r="G844" s="74"/>
    </row>
    <row r="845" spans="1:7" s="65" customFormat="1" ht="38.25" outlineLevel="2" x14ac:dyDescent="0.2">
      <c r="A845" s="20"/>
      <c r="B845" s="21" t="s">
        <v>6</v>
      </c>
      <c r="C845" s="22" t="s">
        <v>133</v>
      </c>
      <c r="D845" s="21"/>
      <c r="E845" s="37"/>
      <c r="F845" s="73"/>
      <c r="G845" s="74"/>
    </row>
    <row r="846" spans="1:7" s="65" customFormat="1" outlineLevel="2" x14ac:dyDescent="0.2">
      <c r="A846" s="20"/>
      <c r="B846" s="21"/>
      <c r="C846" s="95"/>
      <c r="D846" s="21"/>
      <c r="E846" s="37"/>
      <c r="F846" s="73"/>
      <c r="G846" s="74"/>
    </row>
    <row r="847" spans="1:7" s="65" customFormat="1" outlineLevel="2" x14ac:dyDescent="0.2">
      <c r="A847" s="20"/>
      <c r="B847" s="21"/>
      <c r="C847" s="22" t="s">
        <v>266</v>
      </c>
      <c r="D847" s="95"/>
      <c r="E847" s="37"/>
      <c r="F847" s="73"/>
      <c r="G847" s="74"/>
    </row>
    <row r="848" spans="1:7" s="65" customFormat="1" ht="25.5" outlineLevel="2" x14ac:dyDescent="0.2">
      <c r="A848" s="20"/>
      <c r="B848" s="21" t="s">
        <v>6</v>
      </c>
      <c r="C848" s="22" t="s">
        <v>273</v>
      </c>
      <c r="D848" s="95"/>
      <c r="E848" s="37"/>
      <c r="F848" s="73"/>
      <c r="G848" s="74"/>
    </row>
    <row r="849" spans="1:7" s="65" customFormat="1" outlineLevel="2" x14ac:dyDescent="0.2">
      <c r="A849" s="20"/>
      <c r="B849" s="95"/>
      <c r="C849" s="95"/>
      <c r="D849" s="95"/>
      <c r="E849" s="37"/>
      <c r="F849" s="73"/>
      <c r="G849" s="74"/>
    </row>
    <row r="850" spans="1:7" s="65" customFormat="1" outlineLevel="2" x14ac:dyDescent="0.2">
      <c r="A850" s="20"/>
      <c r="B850" s="21" t="s">
        <v>7</v>
      </c>
      <c r="C850" s="22" t="s">
        <v>274</v>
      </c>
      <c r="D850" s="21"/>
      <c r="E850" s="37"/>
      <c r="F850" s="73"/>
      <c r="G850" s="74"/>
    </row>
    <row r="851" spans="1:7" s="65" customFormat="1" ht="25.5" outlineLevel="2" x14ac:dyDescent="0.2">
      <c r="A851" s="20"/>
      <c r="B851" s="21"/>
      <c r="C851" s="22" t="s">
        <v>275</v>
      </c>
      <c r="D851" s="21"/>
      <c r="E851" s="37"/>
      <c r="F851" s="73"/>
      <c r="G851" s="74"/>
    </row>
    <row r="852" spans="1:7" s="65" customFormat="1" outlineLevel="2" x14ac:dyDescent="0.2">
      <c r="A852" s="20"/>
      <c r="B852" s="21"/>
      <c r="C852" s="57" t="s">
        <v>334</v>
      </c>
      <c r="D852" s="21"/>
      <c r="E852" s="37"/>
      <c r="F852" s="73"/>
      <c r="G852" s="74"/>
    </row>
    <row r="853" spans="1:7" s="65" customFormat="1" outlineLevel="2" x14ac:dyDescent="0.2">
      <c r="A853" s="20"/>
      <c r="B853" s="21" t="s">
        <v>6</v>
      </c>
      <c r="C853" s="22" t="s">
        <v>315</v>
      </c>
      <c r="D853" s="21"/>
      <c r="E853" s="37" t="s">
        <v>57</v>
      </c>
      <c r="F853" s="73">
        <v>1</v>
      </c>
      <c r="G853" s="75"/>
    </row>
    <row r="854" spans="1:7" s="65" customFormat="1" outlineLevel="2" x14ac:dyDescent="0.2">
      <c r="A854" s="20"/>
      <c r="B854" s="21" t="s">
        <v>6</v>
      </c>
      <c r="C854" s="22" t="s">
        <v>316</v>
      </c>
      <c r="D854" s="21"/>
      <c r="E854" s="37" t="s">
        <v>57</v>
      </c>
      <c r="F854" s="73">
        <v>1</v>
      </c>
      <c r="G854" s="75"/>
    </row>
    <row r="855" spans="1:7" s="65" customFormat="1" outlineLevel="2" x14ac:dyDescent="0.2">
      <c r="A855" s="20"/>
      <c r="B855" s="21" t="s">
        <v>6</v>
      </c>
      <c r="C855" s="22" t="s">
        <v>342</v>
      </c>
      <c r="D855" s="21"/>
      <c r="E855" s="37" t="s">
        <v>57</v>
      </c>
      <c r="F855" s="73">
        <v>1</v>
      </c>
      <c r="G855" s="75"/>
    </row>
    <row r="856" spans="1:7" s="65" customFormat="1" outlineLevel="2" x14ac:dyDescent="0.2">
      <c r="A856" s="20"/>
      <c r="B856" s="21"/>
      <c r="C856" s="34" t="s">
        <v>89</v>
      </c>
      <c r="D856" s="21"/>
      <c r="E856" s="37"/>
      <c r="F856" s="73"/>
      <c r="G856" s="74"/>
    </row>
    <row r="857" spans="1:7" s="65" customFormat="1" outlineLevel="2" x14ac:dyDescent="0.2">
      <c r="A857" s="20"/>
      <c r="B857" s="4"/>
      <c r="D857" s="4"/>
      <c r="E857" s="62"/>
      <c r="F857" s="63"/>
      <c r="G857" s="33"/>
    </row>
    <row r="858" spans="1:7" s="65" customFormat="1" outlineLevel="2" x14ac:dyDescent="0.2">
      <c r="A858" s="20"/>
      <c r="B858" s="21" t="s">
        <v>8</v>
      </c>
      <c r="C858" s="95" t="s">
        <v>276</v>
      </c>
      <c r="D858" s="21"/>
      <c r="E858" s="37"/>
      <c r="F858" s="73"/>
      <c r="G858" s="74"/>
    </row>
    <row r="859" spans="1:7" s="65" customFormat="1" ht="63.75" outlineLevel="2" x14ac:dyDescent="0.2">
      <c r="A859" s="20"/>
      <c r="B859" s="21"/>
      <c r="C859" s="129" t="s">
        <v>341</v>
      </c>
      <c r="D859" s="21"/>
      <c r="E859" s="37"/>
      <c r="F859" s="73"/>
      <c r="G859" s="74"/>
    </row>
    <row r="860" spans="1:7" s="65" customFormat="1" outlineLevel="2" x14ac:dyDescent="0.2">
      <c r="A860" s="20"/>
      <c r="B860" s="21" t="s">
        <v>6</v>
      </c>
      <c r="C860" s="22" t="s">
        <v>340</v>
      </c>
      <c r="D860" s="21"/>
      <c r="E860" s="37" t="s">
        <v>57</v>
      </c>
      <c r="F860" s="73">
        <v>1</v>
      </c>
      <c r="G860" s="75"/>
    </row>
    <row r="861" spans="1:7" s="65" customFormat="1" outlineLevel="2" x14ac:dyDescent="0.2">
      <c r="A861" s="20"/>
      <c r="B861" s="21" t="s">
        <v>6</v>
      </c>
      <c r="C861" s="22" t="s">
        <v>339</v>
      </c>
      <c r="D861" s="21"/>
      <c r="E861" s="37" t="s">
        <v>57</v>
      </c>
      <c r="F861" s="73">
        <v>1</v>
      </c>
      <c r="G861" s="75"/>
    </row>
    <row r="862" spans="1:7" s="65" customFormat="1" outlineLevel="2" x14ac:dyDescent="0.2">
      <c r="A862" s="20"/>
      <c r="B862" s="21" t="s">
        <v>6</v>
      </c>
      <c r="C862" s="22" t="s">
        <v>338</v>
      </c>
      <c r="D862" s="21"/>
      <c r="E862" s="37" t="s">
        <v>57</v>
      </c>
      <c r="F862" s="73">
        <v>1</v>
      </c>
      <c r="G862" s="75"/>
    </row>
    <row r="863" spans="1:7" s="65" customFormat="1" outlineLevel="2" x14ac:dyDescent="0.2">
      <c r="A863" s="20"/>
      <c r="B863" s="21"/>
      <c r="C863" s="34" t="s">
        <v>89</v>
      </c>
      <c r="D863" s="21"/>
      <c r="E863" s="37"/>
      <c r="F863" s="73"/>
      <c r="G863" s="74"/>
    </row>
    <row r="864" spans="1:7" s="65" customFormat="1" outlineLevel="2" x14ac:dyDescent="0.2">
      <c r="A864" s="20"/>
      <c r="B864" s="4"/>
      <c r="D864" s="4"/>
      <c r="E864" s="62"/>
      <c r="F864" s="63"/>
      <c r="G864" s="33"/>
    </row>
    <row r="865" spans="1:7" s="65" customFormat="1" outlineLevel="2" x14ac:dyDescent="0.2">
      <c r="A865" s="20"/>
      <c r="B865" s="4" t="s">
        <v>9</v>
      </c>
      <c r="C865" s="8" t="s">
        <v>317</v>
      </c>
      <c r="D865" s="4"/>
      <c r="E865" s="62"/>
      <c r="F865" s="63"/>
      <c r="G865" s="33"/>
    </row>
    <row r="866" spans="1:7" s="65" customFormat="1" ht="63.75" outlineLevel="2" x14ac:dyDescent="0.2">
      <c r="A866" s="20"/>
      <c r="B866" s="4"/>
      <c r="C866" s="8" t="s">
        <v>337</v>
      </c>
      <c r="D866" s="4"/>
      <c r="E866" s="62"/>
      <c r="F866" s="63"/>
      <c r="G866" s="33"/>
    </row>
    <row r="867" spans="1:7" s="65" customFormat="1" outlineLevel="2" x14ac:dyDescent="0.2">
      <c r="A867" s="20"/>
      <c r="B867" s="4" t="s">
        <v>6</v>
      </c>
      <c r="C867" s="8" t="s">
        <v>318</v>
      </c>
      <c r="D867" s="4"/>
      <c r="E867" s="62" t="s">
        <v>57</v>
      </c>
      <c r="F867" s="63">
        <v>1</v>
      </c>
      <c r="G867" s="64"/>
    </row>
    <row r="868" spans="1:7" s="65" customFormat="1" outlineLevel="2" x14ac:dyDescent="0.2">
      <c r="A868" s="20"/>
      <c r="B868" s="4" t="s">
        <v>6</v>
      </c>
      <c r="C868" s="8" t="s">
        <v>279</v>
      </c>
      <c r="D868" s="4"/>
      <c r="E868" s="62" t="s">
        <v>57</v>
      </c>
      <c r="F868" s="63">
        <v>1</v>
      </c>
      <c r="G868" s="64"/>
    </row>
    <row r="869" spans="1:7" s="65" customFormat="1" outlineLevel="2" x14ac:dyDescent="0.2">
      <c r="A869" s="20"/>
      <c r="B869" s="4" t="s">
        <v>6</v>
      </c>
      <c r="C869" s="8" t="s">
        <v>280</v>
      </c>
      <c r="D869" s="4"/>
      <c r="E869" s="62" t="s">
        <v>57</v>
      </c>
      <c r="F869" s="63">
        <v>1</v>
      </c>
      <c r="G869" s="64"/>
    </row>
    <row r="870" spans="1:7" s="65" customFormat="1" outlineLevel="2" x14ac:dyDescent="0.2">
      <c r="A870" s="20"/>
      <c r="B870" s="4"/>
      <c r="C870" s="98" t="s">
        <v>89</v>
      </c>
      <c r="D870" s="4"/>
      <c r="E870" s="62"/>
      <c r="F870" s="63"/>
      <c r="G870" s="33"/>
    </row>
    <row r="871" spans="1:7" s="65" customFormat="1" outlineLevel="2" x14ac:dyDescent="0.2">
      <c r="A871" s="20"/>
      <c r="B871" s="21"/>
      <c r="C871" s="22"/>
      <c r="D871" s="21"/>
      <c r="E871" s="37"/>
      <c r="F871" s="73"/>
      <c r="G871" s="74"/>
    </row>
    <row r="872" spans="1:7" s="65" customFormat="1" outlineLevel="2" x14ac:dyDescent="0.2">
      <c r="A872" s="20"/>
      <c r="B872" s="21" t="s">
        <v>10</v>
      </c>
      <c r="C872" s="22" t="s">
        <v>277</v>
      </c>
      <c r="D872" s="21"/>
      <c r="E872" s="37"/>
      <c r="F872" s="73"/>
      <c r="G872" s="74"/>
    </row>
    <row r="873" spans="1:7" s="65" customFormat="1" ht="76.5" outlineLevel="2" x14ac:dyDescent="0.2">
      <c r="A873" s="20"/>
      <c r="B873" s="21" t="s">
        <v>6</v>
      </c>
      <c r="C873" s="119" t="s">
        <v>336</v>
      </c>
      <c r="D873" s="21"/>
      <c r="E873" s="37"/>
      <c r="F873" s="73"/>
      <c r="G873" s="74"/>
    </row>
    <row r="874" spans="1:7" s="65" customFormat="1" outlineLevel="2" x14ac:dyDescent="0.2">
      <c r="A874" s="20"/>
      <c r="B874" s="21" t="s">
        <v>6</v>
      </c>
      <c r="C874" s="22" t="s">
        <v>278</v>
      </c>
      <c r="D874" s="21"/>
      <c r="E874" s="37" t="s">
        <v>57</v>
      </c>
      <c r="F874" s="73">
        <v>1</v>
      </c>
      <c r="G874" s="75"/>
    </row>
    <row r="875" spans="1:7" s="65" customFormat="1" outlineLevel="2" x14ac:dyDescent="0.2">
      <c r="A875" s="20"/>
      <c r="B875" s="21" t="s">
        <v>6</v>
      </c>
      <c r="C875" s="22" t="s">
        <v>279</v>
      </c>
      <c r="D875" s="21"/>
      <c r="E875" s="37" t="s">
        <v>57</v>
      </c>
      <c r="F875" s="73">
        <v>1</v>
      </c>
      <c r="G875" s="75"/>
    </row>
    <row r="876" spans="1:7" s="65" customFormat="1" outlineLevel="2" x14ac:dyDescent="0.2">
      <c r="A876" s="20"/>
      <c r="B876" s="21" t="s">
        <v>6</v>
      </c>
      <c r="C876" s="22" t="s">
        <v>280</v>
      </c>
      <c r="D876" s="21"/>
      <c r="E876" s="37" t="s">
        <v>57</v>
      </c>
      <c r="F876" s="73">
        <v>1</v>
      </c>
      <c r="G876" s="75"/>
    </row>
    <row r="877" spans="1:7" s="65" customFormat="1" outlineLevel="2" x14ac:dyDescent="0.2">
      <c r="A877" s="20"/>
      <c r="B877" s="21"/>
      <c r="C877" s="98" t="s">
        <v>89</v>
      </c>
      <c r="D877" s="21"/>
      <c r="E877" s="37"/>
      <c r="F877" s="73"/>
      <c r="G877" s="74"/>
    </row>
    <row r="878" spans="1:7" s="65" customFormat="1" outlineLevel="2" x14ac:dyDescent="0.2">
      <c r="A878" s="20"/>
      <c r="B878" s="21"/>
      <c r="C878" s="34"/>
      <c r="D878" s="21"/>
      <c r="E878" s="37"/>
      <c r="F878" s="73"/>
      <c r="G878" s="74"/>
    </row>
    <row r="879" spans="1:7" s="65" customFormat="1" outlineLevel="2" x14ac:dyDescent="0.2">
      <c r="A879" s="20"/>
      <c r="B879" s="21" t="s">
        <v>54</v>
      </c>
      <c r="C879" s="57" t="s">
        <v>335</v>
      </c>
      <c r="D879" s="21"/>
      <c r="E879" s="37"/>
      <c r="F879" s="73"/>
      <c r="G879" s="74"/>
    </row>
    <row r="880" spans="1:7" s="65" customFormat="1" outlineLevel="2" x14ac:dyDescent="0.2">
      <c r="A880" s="20"/>
      <c r="B880" s="21"/>
      <c r="C880" s="57" t="s">
        <v>334</v>
      </c>
      <c r="D880" s="21"/>
      <c r="E880" s="37"/>
      <c r="F880" s="73"/>
      <c r="G880" s="74"/>
    </row>
    <row r="881" spans="1:7" s="65" customFormat="1" outlineLevel="2" x14ac:dyDescent="0.2">
      <c r="A881" s="20"/>
      <c r="B881" s="21" t="s">
        <v>6</v>
      </c>
      <c r="C881" s="57" t="s">
        <v>333</v>
      </c>
      <c r="D881" s="21"/>
      <c r="E881" s="37" t="s">
        <v>57</v>
      </c>
      <c r="F881" s="73">
        <v>1</v>
      </c>
      <c r="G881" s="75"/>
    </row>
    <row r="882" spans="1:7" s="65" customFormat="1" outlineLevel="2" x14ac:dyDescent="0.2">
      <c r="A882" s="20"/>
      <c r="B882" s="21" t="s">
        <v>6</v>
      </c>
      <c r="C882" s="57" t="s">
        <v>332</v>
      </c>
      <c r="D882" s="21"/>
      <c r="E882" s="37" t="s">
        <v>57</v>
      </c>
      <c r="F882" s="73">
        <v>1</v>
      </c>
      <c r="G882" s="75"/>
    </row>
    <row r="883" spans="1:7" s="65" customFormat="1" outlineLevel="2" x14ac:dyDescent="0.2">
      <c r="A883" s="20"/>
      <c r="B883" s="21"/>
      <c r="C883" s="34" t="s">
        <v>89</v>
      </c>
      <c r="D883" s="21"/>
      <c r="E883" s="37"/>
      <c r="F883" s="73"/>
      <c r="G883" s="74"/>
    </row>
    <row r="884" spans="1:7" s="65" customFormat="1" outlineLevel="2" x14ac:dyDescent="0.2">
      <c r="A884" s="20"/>
      <c r="B884" s="21"/>
      <c r="C884" s="34" t="s">
        <v>331</v>
      </c>
      <c r="D884" s="21"/>
      <c r="E884" s="37"/>
      <c r="F884" s="73"/>
      <c r="G884" s="74"/>
    </row>
    <row r="885" spans="1:7" s="65" customFormat="1" outlineLevel="2" x14ac:dyDescent="0.2">
      <c r="A885" s="20"/>
      <c r="B885" s="21"/>
      <c r="C885" s="57"/>
      <c r="D885" s="21"/>
      <c r="E885" s="37"/>
      <c r="F885" s="73"/>
      <c r="G885" s="74"/>
    </row>
    <row r="886" spans="1:7" s="65" customFormat="1" outlineLevel="2" x14ac:dyDescent="0.2">
      <c r="A886" s="21">
        <v>17</v>
      </c>
      <c r="B886" s="95"/>
      <c r="C886" s="95" t="s">
        <v>281</v>
      </c>
      <c r="D886" s="95"/>
      <c r="E886" s="80"/>
      <c r="F886" s="80"/>
      <c r="G886" s="80"/>
    </row>
    <row r="887" spans="1:7" s="65" customFormat="1" outlineLevel="2" x14ac:dyDescent="0.2">
      <c r="A887" s="20"/>
      <c r="B887" s="20"/>
      <c r="C887" s="22" t="s">
        <v>282</v>
      </c>
      <c r="D887" s="95"/>
      <c r="E887" s="80"/>
      <c r="F887" s="80"/>
      <c r="G887" s="80"/>
    </row>
    <row r="888" spans="1:7" s="65" customFormat="1" ht="25.5" outlineLevel="2" x14ac:dyDescent="0.2">
      <c r="A888" s="20"/>
      <c r="B888" s="21" t="s">
        <v>6</v>
      </c>
      <c r="C888" s="22" t="s">
        <v>283</v>
      </c>
      <c r="D888" s="95"/>
      <c r="E888" s="80"/>
      <c r="F888" s="80"/>
      <c r="G888" s="80"/>
    </row>
    <row r="889" spans="1:7" s="65" customFormat="1" ht="51" outlineLevel="2" x14ac:dyDescent="0.2">
      <c r="A889" s="20"/>
      <c r="B889" s="21" t="s">
        <v>6</v>
      </c>
      <c r="C889" s="22" t="s">
        <v>284</v>
      </c>
      <c r="D889" s="95"/>
      <c r="E889" s="80"/>
      <c r="F889" s="80"/>
      <c r="G889" s="80"/>
    </row>
    <row r="890" spans="1:7" s="65" customFormat="1" ht="25.5" outlineLevel="2" x14ac:dyDescent="0.2">
      <c r="A890" s="20"/>
      <c r="B890" s="21" t="s">
        <v>6</v>
      </c>
      <c r="C890" s="22" t="s">
        <v>600</v>
      </c>
      <c r="D890" s="21"/>
      <c r="E890" s="37"/>
      <c r="F890" s="73"/>
      <c r="G890" s="74"/>
    </row>
    <row r="891" spans="1:7" s="65" customFormat="1" outlineLevel="2" x14ac:dyDescent="0.2">
      <c r="A891" s="20"/>
      <c r="B891" s="21" t="s">
        <v>6</v>
      </c>
      <c r="C891" s="8" t="s">
        <v>601</v>
      </c>
      <c r="D891" s="21"/>
      <c r="E891" s="37"/>
      <c r="F891" s="73"/>
      <c r="G891" s="74"/>
    </row>
    <row r="892" spans="1:7" s="65" customFormat="1" ht="38.25" outlineLevel="2" x14ac:dyDescent="0.2">
      <c r="A892" s="20"/>
      <c r="B892" s="21" t="s">
        <v>6</v>
      </c>
      <c r="C892" s="22" t="s">
        <v>133</v>
      </c>
      <c r="D892" s="21"/>
      <c r="E892" s="37"/>
      <c r="F892" s="73"/>
      <c r="G892" s="74"/>
    </row>
    <row r="893" spans="1:7" s="65" customFormat="1" ht="25.5" outlineLevel="2" x14ac:dyDescent="0.2">
      <c r="A893" s="20"/>
      <c r="B893" s="21" t="s">
        <v>6</v>
      </c>
      <c r="C893" s="22" t="s">
        <v>134</v>
      </c>
      <c r="D893" s="21"/>
      <c r="E893" s="37"/>
      <c r="F893" s="73"/>
      <c r="G893" s="74"/>
    </row>
    <row r="894" spans="1:7" s="65" customFormat="1" outlineLevel="2" x14ac:dyDescent="0.2">
      <c r="A894" s="20"/>
      <c r="B894" s="21"/>
      <c r="C894" s="22"/>
      <c r="D894" s="21"/>
      <c r="E894" s="37"/>
      <c r="F894" s="73"/>
      <c r="G894" s="74"/>
    </row>
    <row r="895" spans="1:7" s="65" customFormat="1" outlineLevel="2" x14ac:dyDescent="0.2">
      <c r="A895" s="20"/>
      <c r="B895" s="21"/>
      <c r="C895" s="22" t="s">
        <v>128</v>
      </c>
      <c r="D895" s="21"/>
      <c r="E895" s="37"/>
      <c r="F895" s="73"/>
      <c r="G895" s="74"/>
    </row>
    <row r="896" spans="1:7" s="65" customFormat="1" ht="25.5" outlineLevel="2" x14ac:dyDescent="0.2">
      <c r="A896" s="20"/>
      <c r="B896" s="21" t="s">
        <v>6</v>
      </c>
      <c r="C896" s="22" t="s">
        <v>285</v>
      </c>
      <c r="D896" s="21"/>
      <c r="E896" s="37"/>
      <c r="F896" s="73"/>
      <c r="G896" s="74"/>
    </row>
    <row r="897" spans="1:7" s="65" customFormat="1" outlineLevel="2" x14ac:dyDescent="0.2">
      <c r="A897" s="20"/>
      <c r="B897" s="21"/>
      <c r="C897" s="22"/>
      <c r="D897" s="21"/>
      <c r="E897" s="37"/>
      <c r="F897" s="73"/>
      <c r="G897" s="74"/>
    </row>
    <row r="898" spans="1:7" s="65" customFormat="1" outlineLevel="2" x14ac:dyDescent="0.2">
      <c r="A898" s="20"/>
      <c r="B898" s="21"/>
      <c r="C898" s="26" t="s">
        <v>330</v>
      </c>
      <c r="D898" s="21"/>
      <c r="E898" s="37"/>
      <c r="F898" s="73"/>
      <c r="G898" s="74"/>
    </row>
    <row r="899" spans="1:7" s="65" customFormat="1" ht="38.25" outlineLevel="2" x14ac:dyDescent="0.2">
      <c r="A899" s="20"/>
      <c r="B899" s="21" t="s">
        <v>7</v>
      </c>
      <c r="C899" s="57" t="s">
        <v>329</v>
      </c>
      <c r="D899" s="21"/>
      <c r="E899" s="37" t="s">
        <v>57</v>
      </c>
      <c r="F899" s="73">
        <v>1</v>
      </c>
      <c r="G899" s="75"/>
    </row>
    <row r="900" spans="1:7" s="65" customFormat="1" ht="38.25" outlineLevel="2" x14ac:dyDescent="0.2">
      <c r="A900" s="20"/>
      <c r="B900" s="21" t="s">
        <v>8</v>
      </c>
      <c r="C900" s="57" t="s">
        <v>286</v>
      </c>
      <c r="D900" s="21"/>
      <c r="E900" s="37" t="s">
        <v>57</v>
      </c>
      <c r="F900" s="73">
        <v>1</v>
      </c>
      <c r="G900" s="75"/>
    </row>
    <row r="901" spans="1:7" s="65" customFormat="1" outlineLevel="2" x14ac:dyDescent="0.2">
      <c r="A901" s="20"/>
      <c r="B901" s="21"/>
      <c r="C901" s="98" t="s">
        <v>89</v>
      </c>
      <c r="D901" s="21"/>
      <c r="E901" s="37"/>
      <c r="F901" s="73"/>
      <c r="G901" s="74"/>
    </row>
    <row r="902" spans="1:7" s="65" customFormat="1" outlineLevel="2" x14ac:dyDescent="0.2">
      <c r="A902" s="20"/>
      <c r="B902" s="21"/>
      <c r="C902" s="34"/>
      <c r="D902" s="21"/>
      <c r="E902" s="37"/>
      <c r="F902" s="73"/>
      <c r="G902" s="74"/>
    </row>
    <row r="903" spans="1:7" s="65" customFormat="1" ht="25.5" outlineLevel="2" x14ac:dyDescent="0.2">
      <c r="A903" s="4">
        <v>18</v>
      </c>
      <c r="B903" s="4"/>
      <c r="C903" s="17" t="s">
        <v>328</v>
      </c>
      <c r="D903" s="4"/>
      <c r="E903" s="62"/>
      <c r="F903" s="63"/>
      <c r="G903" s="33"/>
    </row>
    <row r="904" spans="1:7" s="65" customFormat="1" outlineLevel="2" x14ac:dyDescent="0.2">
      <c r="A904" s="4"/>
      <c r="B904" s="4"/>
      <c r="C904" s="8" t="s">
        <v>266</v>
      </c>
      <c r="D904" s="4"/>
      <c r="E904" s="62"/>
      <c r="F904" s="63"/>
      <c r="G904" s="33"/>
    </row>
    <row r="905" spans="1:7" s="65" customFormat="1" outlineLevel="2" x14ac:dyDescent="0.2">
      <c r="A905" s="4"/>
      <c r="B905" s="4" t="s">
        <v>6</v>
      </c>
      <c r="C905" s="8" t="s">
        <v>267</v>
      </c>
      <c r="D905" s="4"/>
      <c r="E905" s="62"/>
      <c r="F905" s="63"/>
      <c r="G905" s="33"/>
    </row>
    <row r="906" spans="1:7" s="65" customFormat="1" outlineLevel="2" x14ac:dyDescent="0.2">
      <c r="A906" s="4"/>
      <c r="B906" s="4" t="s">
        <v>7</v>
      </c>
      <c r="C906" s="17" t="s">
        <v>268</v>
      </c>
      <c r="D906" s="4"/>
      <c r="E906" s="62" t="s">
        <v>57</v>
      </c>
      <c r="F906" s="63">
        <v>1</v>
      </c>
      <c r="G906" s="64"/>
    </row>
    <row r="907" spans="1:7" s="65" customFormat="1" outlineLevel="2" x14ac:dyDescent="0.2">
      <c r="A907" s="4"/>
      <c r="B907" s="4" t="s">
        <v>8</v>
      </c>
      <c r="C907" s="17" t="s">
        <v>269</v>
      </c>
      <c r="D907" s="4"/>
      <c r="E907" s="62" t="s">
        <v>57</v>
      </c>
      <c r="F907" s="63">
        <v>1</v>
      </c>
      <c r="G907" s="64"/>
    </row>
    <row r="908" spans="1:7" s="65" customFormat="1" outlineLevel="2" x14ac:dyDescent="0.2">
      <c r="A908" s="4"/>
      <c r="B908" s="4" t="s">
        <v>9</v>
      </c>
      <c r="C908" s="17" t="s">
        <v>270</v>
      </c>
      <c r="D908" s="4"/>
      <c r="E908" s="62" t="s">
        <v>57</v>
      </c>
      <c r="F908" s="63">
        <v>1</v>
      </c>
      <c r="G908" s="64"/>
    </row>
    <row r="909" spans="1:7" s="65" customFormat="1" outlineLevel="2" x14ac:dyDescent="0.2">
      <c r="A909" s="4"/>
      <c r="B909" s="4"/>
      <c r="C909" s="98" t="s">
        <v>89</v>
      </c>
      <c r="D909" s="4"/>
      <c r="E909" s="62"/>
      <c r="F909" s="30"/>
      <c r="G909" s="33"/>
    </row>
    <row r="910" spans="1:7" s="65" customFormat="1" outlineLevel="2" x14ac:dyDescent="0.2">
      <c r="A910" s="55"/>
      <c r="B910" s="55"/>
      <c r="C910" s="126"/>
      <c r="D910" s="120"/>
      <c r="E910" s="121"/>
      <c r="F910" s="82"/>
      <c r="G910" s="64"/>
    </row>
    <row r="911" spans="1:7" s="65" customFormat="1" outlineLevel="1" x14ac:dyDescent="0.2">
      <c r="A911" s="4"/>
      <c r="B911" s="4"/>
      <c r="C911" s="105"/>
      <c r="D911" s="4"/>
      <c r="E911" s="62"/>
      <c r="F911" s="30"/>
      <c r="G911" s="33"/>
    </row>
    <row r="912" spans="1:7" s="128" customFormat="1" outlineLevel="1" x14ac:dyDescent="0.2">
      <c r="A912" s="24"/>
      <c r="B912" s="24"/>
      <c r="C912" s="125" t="s">
        <v>327</v>
      </c>
      <c r="D912" s="24"/>
      <c r="E912" s="76"/>
      <c r="F912" s="77"/>
      <c r="G912" s="64">
        <f>SUM(G745:G910)</f>
        <v>0</v>
      </c>
    </row>
    <row r="913" spans="1:7" s="65" customFormat="1" outlineLevel="1" x14ac:dyDescent="0.2">
      <c r="A913" s="4"/>
      <c r="B913" s="4"/>
      <c r="C913" s="105"/>
      <c r="D913" s="4"/>
      <c r="E913" s="62"/>
      <c r="F913" s="30"/>
      <c r="G913" s="33"/>
    </row>
    <row r="914" spans="1:7" s="65" customFormat="1" outlineLevel="1" x14ac:dyDescent="0.2">
      <c r="A914" s="4"/>
      <c r="B914" s="4"/>
      <c r="C914" s="105"/>
      <c r="D914" s="4"/>
      <c r="E914" s="62"/>
      <c r="F914" s="30"/>
      <c r="G914" s="33"/>
    </row>
    <row r="915" spans="1:7" outlineLevel="1" x14ac:dyDescent="0.2">
      <c r="A915" s="58" t="s">
        <v>22</v>
      </c>
      <c r="B915" s="58"/>
      <c r="C915" s="127" t="s">
        <v>287</v>
      </c>
      <c r="D915" s="58"/>
      <c r="E915" s="59" t="s">
        <v>45</v>
      </c>
      <c r="F915" s="60" t="s">
        <v>46</v>
      </c>
      <c r="G915" s="61" t="s">
        <v>95</v>
      </c>
    </row>
    <row r="916" spans="1:7" outlineLevel="2" x14ac:dyDescent="0.2">
      <c r="C916" s="105"/>
      <c r="G916" s="33"/>
    </row>
    <row r="917" spans="1:7" ht="25.5" outlineLevel="2" x14ac:dyDescent="0.2">
      <c r="A917" s="4">
        <v>1</v>
      </c>
      <c r="C917" s="17" t="s">
        <v>288</v>
      </c>
      <c r="D917" s="71"/>
      <c r="E917" s="72" t="s">
        <v>56</v>
      </c>
      <c r="F917" s="30">
        <v>1</v>
      </c>
      <c r="G917" s="64"/>
    </row>
    <row r="918" spans="1:7" outlineLevel="2" x14ac:dyDescent="0.2">
      <c r="D918" s="71"/>
      <c r="E918" s="72"/>
      <c r="G918" s="33"/>
    </row>
    <row r="919" spans="1:7" ht="25.5" outlineLevel="2" x14ac:dyDescent="0.2">
      <c r="A919" s="4">
        <v>2</v>
      </c>
      <c r="C919" s="17" t="s">
        <v>326</v>
      </c>
      <c r="E919" s="72" t="s">
        <v>57</v>
      </c>
      <c r="F919" s="30">
        <v>1</v>
      </c>
      <c r="G919" s="64"/>
    </row>
    <row r="920" spans="1:7" ht="25.5" outlineLevel="2" x14ac:dyDescent="0.2">
      <c r="C920" s="98" t="s">
        <v>319</v>
      </c>
      <c r="D920" s="71"/>
      <c r="E920" s="89"/>
      <c r="F920" s="89"/>
      <c r="G920" s="89"/>
    </row>
    <row r="921" spans="1:7" outlineLevel="2" x14ac:dyDescent="0.2">
      <c r="C921" s="34"/>
      <c r="D921" s="69"/>
      <c r="E921" s="70"/>
      <c r="G921" s="118"/>
    </row>
    <row r="922" spans="1:7" outlineLevel="2" x14ac:dyDescent="0.2">
      <c r="A922" s="4">
        <v>3</v>
      </c>
      <c r="C922" s="7" t="s">
        <v>289</v>
      </c>
      <c r="D922" s="69"/>
      <c r="E922" s="70"/>
      <c r="G922" s="118"/>
    </row>
    <row r="923" spans="1:7" outlineLevel="2" x14ac:dyDescent="0.2">
      <c r="B923" s="4" t="s">
        <v>7</v>
      </c>
      <c r="C923" s="105" t="s">
        <v>325</v>
      </c>
      <c r="D923" s="71"/>
      <c r="E923" s="70" t="s">
        <v>65</v>
      </c>
      <c r="F923" s="30">
        <v>1</v>
      </c>
      <c r="G923" s="64"/>
    </row>
    <row r="924" spans="1:7" outlineLevel="2" x14ac:dyDescent="0.2">
      <c r="B924" s="4" t="s">
        <v>8</v>
      </c>
      <c r="C924" s="105" t="s">
        <v>324</v>
      </c>
      <c r="D924" s="71"/>
      <c r="E924" s="70" t="s">
        <v>65</v>
      </c>
      <c r="F924" s="30">
        <v>1</v>
      </c>
      <c r="G924" s="64"/>
    </row>
    <row r="925" spans="1:7" outlineLevel="2" x14ac:dyDescent="0.2">
      <c r="B925" s="4" t="s">
        <v>9</v>
      </c>
      <c r="C925" s="7" t="s">
        <v>290</v>
      </c>
      <c r="D925" s="71"/>
      <c r="E925" s="70" t="s">
        <v>65</v>
      </c>
      <c r="F925" s="30">
        <v>1</v>
      </c>
      <c r="G925" s="64"/>
    </row>
    <row r="926" spans="1:7" outlineLevel="2" x14ac:dyDescent="0.2">
      <c r="B926" s="4" t="s">
        <v>10</v>
      </c>
      <c r="C926" s="7" t="s">
        <v>291</v>
      </c>
      <c r="D926" s="71"/>
      <c r="E926" s="70" t="s">
        <v>65</v>
      </c>
      <c r="F926" s="30">
        <v>1</v>
      </c>
      <c r="G926" s="64"/>
    </row>
    <row r="927" spans="1:7" outlineLevel="2" x14ac:dyDescent="0.2">
      <c r="A927" s="6"/>
      <c r="B927" s="4" t="s">
        <v>54</v>
      </c>
      <c r="C927" s="105" t="s">
        <v>323</v>
      </c>
      <c r="D927" s="71"/>
      <c r="E927" s="70" t="s">
        <v>65</v>
      </c>
      <c r="F927" s="30">
        <v>1</v>
      </c>
      <c r="G927" s="64"/>
    </row>
    <row r="928" spans="1:7" outlineLevel="2" x14ac:dyDescent="0.2">
      <c r="B928" s="4" t="s">
        <v>78</v>
      </c>
      <c r="C928" s="105" t="s">
        <v>292</v>
      </c>
      <c r="D928" s="71"/>
      <c r="E928" s="70" t="s">
        <v>65</v>
      </c>
      <c r="F928" s="30">
        <v>1</v>
      </c>
      <c r="G928" s="64"/>
    </row>
    <row r="929" spans="1:7" outlineLevel="2" x14ac:dyDescent="0.2">
      <c r="B929" s="4" t="s">
        <v>161</v>
      </c>
      <c r="C929" s="105" t="s">
        <v>293</v>
      </c>
      <c r="D929" s="71"/>
      <c r="E929" s="70" t="s">
        <v>65</v>
      </c>
      <c r="F929" s="30">
        <v>1</v>
      </c>
      <c r="G929" s="64"/>
    </row>
    <row r="930" spans="1:7" ht="25.5" outlineLevel="2" x14ac:dyDescent="0.2">
      <c r="C930" s="98" t="s">
        <v>319</v>
      </c>
      <c r="D930" s="71"/>
      <c r="E930" s="72"/>
      <c r="G930" s="33"/>
    </row>
    <row r="931" spans="1:7" outlineLevel="2" x14ac:dyDescent="0.2">
      <c r="C931" s="34"/>
      <c r="D931" s="71"/>
      <c r="E931" s="72"/>
      <c r="G931" s="33"/>
    </row>
    <row r="932" spans="1:7" outlineLevel="2" x14ac:dyDescent="0.2">
      <c r="A932" s="4">
        <v>4</v>
      </c>
      <c r="C932" s="105" t="s">
        <v>294</v>
      </c>
      <c r="D932" s="71"/>
      <c r="E932" s="72"/>
      <c r="G932" s="118"/>
    </row>
    <row r="933" spans="1:7" outlineLevel="2" x14ac:dyDescent="0.2">
      <c r="A933" s="6"/>
      <c r="B933" s="4" t="s">
        <v>7</v>
      </c>
      <c r="C933" s="105" t="s">
        <v>295</v>
      </c>
      <c r="D933" s="71"/>
      <c r="E933" s="72" t="s">
        <v>72</v>
      </c>
      <c r="F933" s="30">
        <v>1</v>
      </c>
      <c r="G933" s="64"/>
    </row>
    <row r="934" spans="1:7" outlineLevel="2" x14ac:dyDescent="0.2">
      <c r="A934" s="6"/>
      <c r="B934" s="4" t="s">
        <v>8</v>
      </c>
      <c r="C934" s="105" t="s">
        <v>296</v>
      </c>
      <c r="D934" s="71"/>
      <c r="E934" s="72" t="s">
        <v>72</v>
      </c>
      <c r="F934" s="30">
        <v>1</v>
      </c>
      <c r="G934" s="64"/>
    </row>
    <row r="935" spans="1:7" outlineLevel="2" x14ac:dyDescent="0.2">
      <c r="A935" s="6"/>
      <c r="B935" s="4" t="s">
        <v>9</v>
      </c>
      <c r="C935" s="105" t="s">
        <v>297</v>
      </c>
      <c r="D935" s="71"/>
      <c r="E935" s="72" t="s">
        <v>72</v>
      </c>
      <c r="F935" s="30">
        <v>1</v>
      </c>
      <c r="G935" s="64"/>
    </row>
    <row r="936" spans="1:7" outlineLevel="2" x14ac:dyDescent="0.2">
      <c r="A936" s="6"/>
      <c r="B936" s="4" t="s">
        <v>10</v>
      </c>
      <c r="C936" s="105" t="s">
        <v>298</v>
      </c>
      <c r="D936" s="71"/>
      <c r="E936" s="72" t="s">
        <v>72</v>
      </c>
      <c r="F936" s="30">
        <v>1</v>
      </c>
      <c r="G936" s="64"/>
    </row>
    <row r="937" spans="1:7" outlineLevel="2" x14ac:dyDescent="0.2">
      <c r="A937" s="6"/>
      <c r="B937" s="4" t="s">
        <v>54</v>
      </c>
      <c r="C937" s="105" t="s">
        <v>299</v>
      </c>
      <c r="D937" s="71"/>
      <c r="E937" s="72" t="s">
        <v>72</v>
      </c>
      <c r="F937" s="30">
        <v>1</v>
      </c>
      <c r="G937" s="64"/>
    </row>
    <row r="938" spans="1:7" outlineLevel="2" x14ac:dyDescent="0.2">
      <c r="A938" s="6"/>
      <c r="B938" s="4" t="s">
        <v>78</v>
      </c>
      <c r="C938" s="105" t="s">
        <v>300</v>
      </c>
      <c r="D938" s="71"/>
      <c r="E938" s="72" t="s">
        <v>72</v>
      </c>
      <c r="F938" s="30">
        <v>1</v>
      </c>
      <c r="G938" s="64"/>
    </row>
    <row r="939" spans="1:7" outlineLevel="2" x14ac:dyDescent="0.2">
      <c r="A939" s="6"/>
      <c r="B939" s="4" t="s">
        <v>161</v>
      </c>
      <c r="C939" s="105" t="s">
        <v>301</v>
      </c>
      <c r="D939" s="71"/>
      <c r="E939" s="72" t="s">
        <v>72</v>
      </c>
      <c r="F939" s="30">
        <v>1</v>
      </c>
      <c r="G939" s="64"/>
    </row>
    <row r="940" spans="1:7" outlineLevel="2" x14ac:dyDescent="0.2">
      <c r="A940" s="6"/>
      <c r="B940" s="4" t="s">
        <v>163</v>
      </c>
      <c r="C940" s="105" t="s">
        <v>303</v>
      </c>
      <c r="D940" s="71"/>
      <c r="E940" s="72" t="s">
        <v>72</v>
      </c>
      <c r="F940" s="30">
        <v>1</v>
      </c>
      <c r="G940" s="64"/>
    </row>
    <row r="941" spans="1:7" outlineLevel="2" x14ac:dyDescent="0.2">
      <c r="A941" s="6"/>
      <c r="B941" s="4" t="s">
        <v>165</v>
      </c>
      <c r="C941" s="105" t="s">
        <v>304</v>
      </c>
      <c r="D941" s="71"/>
      <c r="E941" s="72" t="s">
        <v>72</v>
      </c>
      <c r="F941" s="30">
        <v>1</v>
      </c>
      <c r="G941" s="64"/>
    </row>
    <row r="942" spans="1:7" outlineLevel="2" x14ac:dyDescent="0.2">
      <c r="A942" s="6"/>
      <c r="B942" s="4" t="s">
        <v>167</v>
      </c>
      <c r="C942" s="105" t="s">
        <v>305</v>
      </c>
      <c r="D942" s="71"/>
      <c r="E942" s="72" t="s">
        <v>72</v>
      </c>
      <c r="F942" s="30">
        <v>1</v>
      </c>
      <c r="G942" s="64"/>
    </row>
    <row r="943" spans="1:7" outlineLevel="2" x14ac:dyDescent="0.2">
      <c r="A943" s="6"/>
      <c r="B943" s="6" t="s">
        <v>246</v>
      </c>
      <c r="C943" s="105" t="s">
        <v>306</v>
      </c>
      <c r="E943" s="29" t="s">
        <v>72</v>
      </c>
      <c r="F943" s="30">
        <v>1</v>
      </c>
      <c r="G943" s="64"/>
    </row>
    <row r="944" spans="1:7" outlineLevel="2" x14ac:dyDescent="0.2">
      <c r="A944" s="6"/>
      <c r="B944" s="4" t="s">
        <v>247</v>
      </c>
      <c r="C944" s="105" t="s">
        <v>307</v>
      </c>
      <c r="E944" s="29" t="s">
        <v>72</v>
      </c>
      <c r="F944" s="30">
        <v>1</v>
      </c>
      <c r="G944" s="64"/>
    </row>
    <row r="945" spans="1:7" outlineLevel="2" x14ac:dyDescent="0.2">
      <c r="A945" s="6"/>
      <c r="B945" s="4" t="s">
        <v>248</v>
      </c>
      <c r="C945" s="105" t="s">
        <v>308</v>
      </c>
      <c r="E945" s="29" t="s">
        <v>72</v>
      </c>
      <c r="F945" s="30">
        <v>1</v>
      </c>
      <c r="G945" s="64"/>
    </row>
    <row r="946" spans="1:7" outlineLevel="2" x14ac:dyDescent="0.2">
      <c r="A946" s="6"/>
      <c r="B946" s="4" t="s">
        <v>250</v>
      </c>
      <c r="C946" s="105" t="s">
        <v>322</v>
      </c>
      <c r="E946" s="29" t="s">
        <v>72</v>
      </c>
      <c r="F946" s="30">
        <v>1</v>
      </c>
      <c r="G946" s="64"/>
    </row>
    <row r="947" spans="1:7" outlineLevel="2" x14ac:dyDescent="0.2">
      <c r="A947" s="6"/>
      <c r="B947" s="4" t="s">
        <v>302</v>
      </c>
      <c r="C947" s="105" t="s">
        <v>309</v>
      </c>
      <c r="E947" s="29" t="s">
        <v>72</v>
      </c>
      <c r="F947" s="30">
        <v>1</v>
      </c>
      <c r="G947" s="64"/>
    </row>
    <row r="948" spans="1:7" ht="25.5" outlineLevel="2" x14ac:dyDescent="0.2">
      <c r="A948" s="6"/>
      <c r="C948" s="98" t="s">
        <v>319</v>
      </c>
      <c r="G948" s="33"/>
    </row>
    <row r="949" spans="1:7" outlineLevel="2" x14ac:dyDescent="0.2">
      <c r="C949" s="98"/>
      <c r="D949" s="71"/>
      <c r="E949" s="72"/>
      <c r="G949" s="33"/>
    </row>
    <row r="950" spans="1:7" outlineLevel="2" x14ac:dyDescent="0.2">
      <c r="A950" s="4">
        <v>5</v>
      </c>
      <c r="C950" s="8" t="s">
        <v>321</v>
      </c>
      <c r="D950" s="1"/>
      <c r="E950" s="89"/>
      <c r="F950" s="89"/>
      <c r="G950" s="89"/>
    </row>
    <row r="951" spans="1:7" outlineLevel="2" x14ac:dyDescent="0.2">
      <c r="B951" s="4" t="s">
        <v>7</v>
      </c>
      <c r="C951" s="17" t="s">
        <v>310</v>
      </c>
      <c r="E951" s="29" t="s">
        <v>57</v>
      </c>
      <c r="F951" s="30">
        <v>1</v>
      </c>
      <c r="G951" s="64"/>
    </row>
    <row r="952" spans="1:7" outlineLevel="2" x14ac:dyDescent="0.2">
      <c r="B952" s="4" t="s">
        <v>8</v>
      </c>
      <c r="C952" s="17" t="s">
        <v>320</v>
      </c>
      <c r="E952" s="29" t="s">
        <v>57</v>
      </c>
      <c r="F952" s="30">
        <v>1</v>
      </c>
      <c r="G952" s="64"/>
    </row>
    <row r="953" spans="1:7" ht="25.5" outlineLevel="2" x14ac:dyDescent="0.2">
      <c r="C953" s="98" t="s">
        <v>319</v>
      </c>
      <c r="G953" s="33"/>
    </row>
    <row r="954" spans="1:7" outlineLevel="2" x14ac:dyDescent="0.2">
      <c r="C954" s="105"/>
      <c r="G954" s="33"/>
    </row>
    <row r="955" spans="1:7" ht="25.5" outlineLevel="2" x14ac:dyDescent="0.2">
      <c r="A955" s="4">
        <v>6</v>
      </c>
      <c r="C955" s="17" t="s">
        <v>311</v>
      </c>
      <c r="E955" s="29" t="s">
        <v>57</v>
      </c>
      <c r="F955" s="30">
        <v>1</v>
      </c>
      <c r="G955" s="64"/>
    </row>
    <row r="956" spans="1:7" outlineLevel="2" x14ac:dyDescent="0.2">
      <c r="C956" s="17"/>
      <c r="G956" s="33"/>
    </row>
    <row r="957" spans="1:7" s="65" customFormat="1" outlineLevel="2" x14ac:dyDescent="0.2">
      <c r="A957" s="4">
        <v>7</v>
      </c>
      <c r="B957" s="4"/>
      <c r="C957" s="123" t="s">
        <v>312</v>
      </c>
      <c r="D957" s="6"/>
      <c r="E957" s="29"/>
      <c r="F957" s="30"/>
      <c r="G957" s="33"/>
    </row>
    <row r="958" spans="1:7" outlineLevel="2" x14ac:dyDescent="0.2">
      <c r="B958" s="122" t="s">
        <v>7</v>
      </c>
      <c r="C958" s="124" t="s">
        <v>313</v>
      </c>
      <c r="E958" s="72" t="s">
        <v>65</v>
      </c>
      <c r="F958" s="30">
        <v>1</v>
      </c>
      <c r="G958" s="64"/>
    </row>
    <row r="959" spans="1:7" outlineLevel="2" x14ac:dyDescent="0.2">
      <c r="B959" s="122"/>
      <c r="C959" s="98" t="s">
        <v>89</v>
      </c>
      <c r="E959" s="72"/>
      <c r="G959" s="33"/>
    </row>
    <row r="960" spans="1:7" s="65" customFormat="1" outlineLevel="2" x14ac:dyDescent="0.2">
      <c r="A960" s="55"/>
      <c r="B960" s="55"/>
      <c r="C960" s="126"/>
      <c r="D960" s="55"/>
      <c r="E960" s="81"/>
      <c r="F960" s="82"/>
      <c r="G960" s="64"/>
    </row>
    <row r="961" spans="1:7" outlineLevel="1" x14ac:dyDescent="0.2">
      <c r="C961" s="105"/>
      <c r="D961" s="4"/>
      <c r="E961" s="62"/>
      <c r="G961" s="33"/>
    </row>
    <row r="962" spans="1:7" s="65" customFormat="1" outlineLevel="1" x14ac:dyDescent="0.2">
      <c r="A962" s="24"/>
      <c r="B962" s="24"/>
      <c r="C962" s="125" t="s">
        <v>314</v>
      </c>
      <c r="D962" s="24"/>
      <c r="E962" s="76"/>
      <c r="F962" s="77"/>
      <c r="G962" s="64">
        <f>SUM(G916:G960)</f>
        <v>0</v>
      </c>
    </row>
    <row r="963" spans="1:7" outlineLevel="1" x14ac:dyDescent="0.2"/>
    <row r="999" ht="15" customHeight="1" x14ac:dyDescent="0.2"/>
    <row r="1000" ht="15" customHeight="1" x14ac:dyDescent="0.2"/>
  </sheetData>
  <pageMargins left="0.78740157480314965" right="0.39370078740157483" top="0.98425196850393704" bottom="0.59055118110236227" header="0.39370078740157483" footer="0.39370078740157483"/>
  <pageSetup paperSize="9" scale="90" fitToHeight="5" orientation="portrait" r:id="rId1"/>
  <headerFooter alignWithMargins="0">
    <oddHeader>&amp;L&amp;9MO-SGN - stanovanja&amp;C&amp;9Popis del št.: 13613&amp;R&amp;9MORS-197/2013-ODP</oddHeader>
    <oddFooter>&amp;C&amp;9&amp;A&amp;R&amp;9Stran &amp;P/&amp;N</oddFooter>
  </headerFooter>
  <rowBreaks count="28" manualBreakCount="28">
    <brk id="70" max="16383" man="1"/>
    <brk id="111" max="16383" man="1"/>
    <brk id="144" max="16383" man="1"/>
    <brk id="199" max="16383" man="1"/>
    <brk id="226" max="16383" man="1"/>
    <brk id="257" max="16383" man="1"/>
    <brk id="286" max="16383" man="1"/>
    <brk id="300" max="16383" man="1"/>
    <brk id="332" max="16383" man="1"/>
    <brk id="364" max="16383" man="1"/>
    <brk id="389" max="16383" man="1"/>
    <brk id="419" max="16383" man="1"/>
    <brk id="450" max="16383" man="1"/>
    <brk id="485" max="16383" man="1"/>
    <brk id="531" max="16383" man="1"/>
    <brk id="552" max="16383" man="1"/>
    <brk id="612" max="16383" man="1"/>
    <brk id="632" max="16383" man="1"/>
    <brk id="655" max="16383" man="1"/>
    <brk id="707" max="16383" man="1"/>
    <brk id="737" max="16383" man="1"/>
    <brk id="766" max="16383" man="1"/>
    <brk id="834" max="16383" man="1"/>
    <brk id="860" max="16383" man="1"/>
    <brk id="890" max="16383" man="1"/>
    <brk id="912" max="16383" man="1"/>
    <brk id="927" max="16383" man="1"/>
    <brk id="9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Popis 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MIHOLIČ Stanko</dc:creator>
  <cp:lastModifiedBy>Irena Štokelj</cp:lastModifiedBy>
  <cp:lastPrinted>2013-06-20T11:43:48Z</cp:lastPrinted>
  <dcterms:created xsi:type="dcterms:W3CDTF">1998-08-05T09:55:02Z</dcterms:created>
  <dcterms:modified xsi:type="dcterms:W3CDTF">2018-07-16T13:23:23Z</dcterms:modified>
</cp:coreProperties>
</file>