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3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<sst xmlns="http://schemas.openxmlformats.org/spreadsheetml/2006/main" count="675" uniqueCount="408">
  <si>
    <t>Sklop 1: KS Podkraj, območje Višenj</t>
  </si>
  <si>
    <t>Sklop</t>
  </si>
  <si>
    <t>št. odseka</t>
  </si>
  <si>
    <t>začetek odseka</t>
  </si>
  <si>
    <t>odsek</t>
  </si>
  <si>
    <t>konec odseka</t>
  </si>
  <si>
    <t>dolžina (m)</t>
  </si>
  <si>
    <t>JP502520</t>
  </si>
  <si>
    <t>Rimska cesta</t>
  </si>
  <si>
    <t>Višnje 33</t>
  </si>
  <si>
    <t>Pot na grič</t>
  </si>
  <si>
    <t>Višnje 11</t>
  </si>
  <si>
    <t>JP502530</t>
  </si>
  <si>
    <t>pot skozi Belo</t>
  </si>
  <si>
    <t>Bela 3</t>
  </si>
  <si>
    <t>nekategorizirana</t>
  </si>
  <si>
    <t>R3621</t>
  </si>
  <si>
    <t>Pot h Kraševcu</t>
  </si>
  <si>
    <t>Višnje 6</t>
  </si>
  <si>
    <t>Višnje - vas</t>
  </si>
  <si>
    <t>Višnje 21</t>
  </si>
  <si>
    <t>Pot v Sapotnik</t>
  </si>
  <si>
    <t>Višnje 23c</t>
  </si>
  <si>
    <t>Pot k Žnidarju</t>
  </si>
  <si>
    <t>Višnje 27</t>
  </si>
  <si>
    <t>Cesta na Špile</t>
  </si>
  <si>
    <t>Višnje 2</t>
  </si>
  <si>
    <t>Cesta do Cergola</t>
  </si>
  <si>
    <t>Višnje 24a</t>
  </si>
  <si>
    <t>gozdna cesta 018206</t>
  </si>
  <si>
    <t>Pot na Lučila</t>
  </si>
  <si>
    <t>Višnje 23d</t>
  </si>
  <si>
    <t>Sklop 2: KS Podkraj, območje Vodic</t>
  </si>
  <si>
    <t>LC001182</t>
  </si>
  <si>
    <t>Pot h Čuku</t>
  </si>
  <si>
    <t>Vodice 6a</t>
  </si>
  <si>
    <t>Pot Trček, Šuštar</t>
  </si>
  <si>
    <t>Vodice 6</t>
  </si>
  <si>
    <t>gozdna cesta 018224</t>
  </si>
  <si>
    <t>Pot k Sajevicu</t>
  </si>
  <si>
    <t>Vodice 9</t>
  </si>
  <si>
    <t xml:space="preserve">Lazarjevo brdo - Suhi vrh </t>
  </si>
  <si>
    <t>kapelica</t>
  </si>
  <si>
    <t>Sklop 3: KS Podkraj, območje Podkraja</t>
  </si>
  <si>
    <t>LC001190</t>
  </si>
  <si>
    <t>Pot k Pepčevim</t>
  </si>
  <si>
    <t>Pot na ravni</t>
  </si>
  <si>
    <t>Podkraj 47d</t>
  </si>
  <si>
    <t>Odcep do Cergola</t>
  </si>
  <si>
    <t>Podkraj 55</t>
  </si>
  <si>
    <t>Pot v breg</t>
  </si>
  <si>
    <t>Podkraj 62</t>
  </si>
  <si>
    <t>Podkraj 11a</t>
  </si>
  <si>
    <t>Pot v podgoro</t>
  </si>
  <si>
    <t>Podkraj 12</t>
  </si>
  <si>
    <t>LC001192</t>
  </si>
  <si>
    <t>Pot v Laze</t>
  </si>
  <si>
    <t>Podkraj 70</t>
  </si>
  <si>
    <t>pot skozi Podkraj</t>
  </si>
  <si>
    <t>regionalka skozi Podkraj</t>
  </si>
  <si>
    <t>Podkraj 107</t>
  </si>
  <si>
    <t>Štefančiči - Sreboti</t>
  </si>
  <si>
    <t>JP502580</t>
  </si>
  <si>
    <t>odcep v Hrušici</t>
  </si>
  <si>
    <t>Podkraj 98</t>
  </si>
  <si>
    <t>Seznam cest po sklopih</t>
  </si>
  <si>
    <t>Sklop 4: KS Col, območje Malo Polje</t>
  </si>
  <si>
    <t>Makadam - dolžina (m)</t>
  </si>
  <si>
    <t>R1207</t>
  </si>
  <si>
    <t>Malo polje 15</t>
  </si>
  <si>
    <t>Cenc - Kopiša</t>
  </si>
  <si>
    <t>Malo polje 20</t>
  </si>
  <si>
    <t>JP502731</t>
  </si>
  <si>
    <t>Žgavčev vrh - Pajerše</t>
  </si>
  <si>
    <t>Križna gora 9</t>
  </si>
  <si>
    <t>Strmec - Robar</t>
  </si>
  <si>
    <t>Malo polje 22</t>
  </si>
  <si>
    <t>"Križpotje" - občinska meja</t>
  </si>
  <si>
    <t>(Ajdovščina/Idrija)</t>
  </si>
  <si>
    <t>Sklop 5: KS Col, območje Cola</t>
  </si>
  <si>
    <t>LC001180</t>
  </si>
  <si>
    <t>Sončna rajda - Škvarči</t>
  </si>
  <si>
    <t>Malo polje 24</t>
  </si>
  <si>
    <t>Malo Polje 9a</t>
  </si>
  <si>
    <t>Odcep Dolar</t>
  </si>
  <si>
    <t>JP502621</t>
  </si>
  <si>
    <t>Malo Polje 8</t>
  </si>
  <si>
    <t>Pot poličar</t>
  </si>
  <si>
    <t>Pot na colu - Hrastova Gorica</t>
  </si>
  <si>
    <t>Pot do Rezniga griča</t>
  </si>
  <si>
    <t>Col 92d</t>
  </si>
  <si>
    <t>Zgojne</t>
  </si>
  <si>
    <t>Col 92c</t>
  </si>
  <si>
    <t>Mejakovi borovci</t>
  </si>
  <si>
    <t>Col 91a</t>
  </si>
  <si>
    <t xml:space="preserve">Pot do Curka </t>
  </si>
  <si>
    <t>Col 3a</t>
  </si>
  <si>
    <t>JP502681</t>
  </si>
  <si>
    <t>Vrh Drag</t>
  </si>
  <si>
    <t>Col 97b</t>
  </si>
  <si>
    <t>Pot mimo igrišča - stara cesta</t>
  </si>
  <si>
    <t>pot mimo igrišča na Colu II z HŠ 124</t>
  </si>
  <si>
    <t>Col 124</t>
  </si>
  <si>
    <t>Krožna na trg</t>
  </si>
  <si>
    <t>JP502691</t>
  </si>
  <si>
    <t>Pot za Trilekom</t>
  </si>
  <si>
    <t>Col 73</t>
  </si>
  <si>
    <t>Pot na vodiško</t>
  </si>
  <si>
    <t>Prekranjca</t>
  </si>
  <si>
    <t>Col 90e</t>
  </si>
  <si>
    <t>Žerivše + odcep HŠ 88e</t>
  </si>
  <si>
    <t>Col 88g</t>
  </si>
  <si>
    <t>Pot mimo šole</t>
  </si>
  <si>
    <t>Pot v Spodnje Orešje</t>
  </si>
  <si>
    <t>Col 55</t>
  </si>
  <si>
    <t>Pot k Rajkotu</t>
  </si>
  <si>
    <t>Col 79</t>
  </si>
  <si>
    <t>Col 84</t>
  </si>
  <si>
    <t>krožna na trg - odcep k igrišču (za Colom 78)</t>
  </si>
  <si>
    <t>Col 78</t>
  </si>
  <si>
    <t>Pot "Mihceva" dolina 1</t>
  </si>
  <si>
    <t>Col 85a</t>
  </si>
  <si>
    <t>Pot "Mihceva" dolina 2</t>
  </si>
  <si>
    <t>Col 85c</t>
  </si>
  <si>
    <t>Sklop 6: KS Col, območje Gozda in Križne Gore</t>
  </si>
  <si>
    <t>R3936</t>
  </si>
  <si>
    <t>Žagolič Strmec</t>
  </si>
  <si>
    <t>JP630620</t>
  </si>
  <si>
    <t>Križna gora - Cenc odcep Jerinovec</t>
  </si>
  <si>
    <t>Križna Gora 2a</t>
  </si>
  <si>
    <t>Mikži</t>
  </si>
  <si>
    <t>Krančar</t>
  </si>
  <si>
    <t>Žagolič 9</t>
  </si>
  <si>
    <t>Pot k Juriju</t>
  </si>
  <si>
    <t>Gozd 27</t>
  </si>
  <si>
    <t>Odcep Luknja</t>
  </si>
  <si>
    <t>Gozd 25</t>
  </si>
  <si>
    <t>Odcep Lemovški grič</t>
  </si>
  <si>
    <t>Gozd 24</t>
  </si>
  <si>
    <t>Pot Škončar</t>
  </si>
  <si>
    <t>Pot Žejni</t>
  </si>
  <si>
    <t>Gozd  8</t>
  </si>
  <si>
    <t>Pot Matečk</t>
  </si>
  <si>
    <t>Gozd 13a</t>
  </si>
  <si>
    <t>Odcep Fratar</t>
  </si>
  <si>
    <t>Gozd 10</t>
  </si>
  <si>
    <t>Kovšci</t>
  </si>
  <si>
    <t>Gozd 18</t>
  </si>
  <si>
    <t>Majerija - Pod strmim dolom</t>
  </si>
  <si>
    <t>Gozd 15</t>
  </si>
  <si>
    <t>Škončar dodatno  - javo dobro se pluži</t>
  </si>
  <si>
    <t>Križna Gora 15</t>
  </si>
  <si>
    <t>Pot k Starmadovški</t>
  </si>
  <si>
    <t>Gozd 16a</t>
  </si>
  <si>
    <t xml:space="preserve">Srednja po Makobetih </t>
  </si>
  <si>
    <t>Gozd 2</t>
  </si>
  <si>
    <t xml:space="preserve">Makobeti-Ruštovi </t>
  </si>
  <si>
    <t>Gozd 1</t>
  </si>
  <si>
    <t xml:space="preserve">Makobeti zgornji  </t>
  </si>
  <si>
    <t>Gozd 2c</t>
  </si>
  <si>
    <t>Odcep Fratar II</t>
  </si>
  <si>
    <t>Gozd 10a</t>
  </si>
  <si>
    <t>Predgoznik - Strmec</t>
  </si>
  <si>
    <t>Križišče s 502642</t>
  </si>
  <si>
    <t>Na Valinovže</t>
  </si>
  <si>
    <t>Gozd 6</t>
  </si>
  <si>
    <t>Jurij II</t>
  </si>
  <si>
    <t>Gozd 12</t>
  </si>
  <si>
    <t>Odcep Mikuž</t>
  </si>
  <si>
    <t>Gozd 4a</t>
  </si>
  <si>
    <t>Žandarini</t>
  </si>
  <si>
    <t>Kovk 2a</t>
  </si>
  <si>
    <t xml:space="preserve">Petrgalovc - Podmeja </t>
  </si>
  <si>
    <t>Otlica 97</t>
  </si>
  <si>
    <t>Podmeja</t>
  </si>
  <si>
    <t>Otlica 100</t>
  </si>
  <si>
    <t xml:space="preserve"> Lahov grič</t>
  </si>
  <si>
    <t>Otlica 105</t>
  </si>
  <si>
    <t>Odcep Piženti</t>
  </si>
  <si>
    <t>Otlica 108</t>
  </si>
  <si>
    <t>Otlica  103</t>
  </si>
  <si>
    <t>Otlica  104</t>
  </si>
  <si>
    <t>Dolenji Čibejuc</t>
  </si>
  <si>
    <t>Otlica 87</t>
  </si>
  <si>
    <t>Odcep Zavrh</t>
  </si>
  <si>
    <t>Otlica 88</t>
  </si>
  <si>
    <t>Zg.  Pristava</t>
  </si>
  <si>
    <t>Otlica 76</t>
  </si>
  <si>
    <t xml:space="preserve">Sp. Pristava </t>
  </si>
  <si>
    <t>Otlica 79</t>
  </si>
  <si>
    <t>Petrgalovc</t>
  </si>
  <si>
    <t>Otlica 95</t>
  </si>
  <si>
    <t>Vrh hriba - Podzid</t>
  </si>
  <si>
    <t>Otlica 83</t>
  </si>
  <si>
    <t>Otlica 84</t>
  </si>
  <si>
    <t>Otlica 85</t>
  </si>
  <si>
    <t>odcep Brtlajuc</t>
  </si>
  <si>
    <t>Otlica 81</t>
  </si>
  <si>
    <t>Molk</t>
  </si>
  <si>
    <t>Otlica 59</t>
  </si>
  <si>
    <t>Otlica 55a</t>
  </si>
  <si>
    <t>odcep Pod hruško</t>
  </si>
  <si>
    <t>Otlica 56</t>
  </si>
  <si>
    <t>Odcep Skruča dolina</t>
  </si>
  <si>
    <t>Otlica 58</t>
  </si>
  <si>
    <t>Jagrovše</t>
  </si>
  <si>
    <t>Otlica 54</t>
  </si>
  <si>
    <t>Cerkovna - pok. - Polanci</t>
  </si>
  <si>
    <t>Otlica 46</t>
  </si>
  <si>
    <t>Otlica 44</t>
  </si>
  <si>
    <t>Otlica 45a</t>
  </si>
  <si>
    <t>Šola</t>
  </si>
  <si>
    <t>Otlica  50a</t>
  </si>
  <si>
    <t>Parkirišče Zadružni dom</t>
  </si>
  <si>
    <t>Otlica 47</t>
  </si>
  <si>
    <t>Sinji vrh</t>
  </si>
  <si>
    <t>Kovk 19a</t>
  </si>
  <si>
    <t>Kovk 12</t>
  </si>
  <si>
    <t>odcep Peterlini</t>
  </si>
  <si>
    <t>Kovk 8</t>
  </si>
  <si>
    <t>odcep Školobrini</t>
  </si>
  <si>
    <t>Kovk 5a</t>
  </si>
  <si>
    <t>Binčovše Jože</t>
  </si>
  <si>
    <t>Kovk 15</t>
  </si>
  <si>
    <t>pot k Martini</t>
  </si>
  <si>
    <t>Kovk 1a</t>
  </si>
  <si>
    <t>Cerkovina - Kurja vas</t>
  </si>
  <si>
    <t>Otlica 31</t>
  </si>
  <si>
    <t>Odcep Ilenk</t>
  </si>
  <si>
    <t>Otlica 27</t>
  </si>
  <si>
    <t>Kitajska - Sibirija</t>
  </si>
  <si>
    <t>Otlica 22</t>
  </si>
  <si>
    <t>Odcep Ronca</t>
  </si>
  <si>
    <t>Otlica 18</t>
  </si>
  <si>
    <t>Odcep Jenk</t>
  </si>
  <si>
    <t>Otlica 20</t>
  </si>
  <si>
    <t>odcep Adamovec</t>
  </si>
  <si>
    <t>Otlica 25</t>
  </si>
  <si>
    <t>Kovk - Žgavc</t>
  </si>
  <si>
    <t>Kovk 42</t>
  </si>
  <si>
    <t>Odcep Miro</t>
  </si>
  <si>
    <t>Kovk</t>
  </si>
  <si>
    <t>odcep 502941</t>
  </si>
  <si>
    <t>Kurja vas-Lask</t>
  </si>
  <si>
    <t>Otlica 26a</t>
  </si>
  <si>
    <t>Otlica 40</t>
  </si>
  <si>
    <t>odcep Zaklanc-Mežnarji</t>
  </si>
  <si>
    <t>Otlica 37</t>
  </si>
  <si>
    <t>Od čakalnice do Župana</t>
  </si>
  <si>
    <t>Otlica 7</t>
  </si>
  <si>
    <t>od čakalnice do Otlice 3</t>
  </si>
  <si>
    <t>Otlica 3</t>
  </si>
  <si>
    <t>Angelska gora - Ojstrica</t>
  </si>
  <si>
    <t>Otlica 74</t>
  </si>
  <si>
    <t>Odcep Obli vrh</t>
  </si>
  <si>
    <t>Otlica 109</t>
  </si>
  <si>
    <t>Odcep Breg</t>
  </si>
  <si>
    <t>Otlica 73</t>
  </si>
  <si>
    <t>Odcep Lavrenčič</t>
  </si>
  <si>
    <t>Otlica 71a</t>
  </si>
  <si>
    <t>Odcep Žigon</t>
  </si>
  <si>
    <t>Otlica 70</t>
  </si>
  <si>
    <t>Odcep Lohajnar</t>
  </si>
  <si>
    <t>Otlica 71</t>
  </si>
  <si>
    <t>OŠ. Kovk – Mihel</t>
  </si>
  <si>
    <t xml:space="preserve">Odcep Urban </t>
  </si>
  <si>
    <t>Kovk 24</t>
  </si>
  <si>
    <t>Odcep Sunte</t>
  </si>
  <si>
    <t>Kovk 23</t>
  </si>
  <si>
    <t>Odcep Gozdnik</t>
  </si>
  <si>
    <t>Kovk 26</t>
  </si>
  <si>
    <t>Odcep Zagrič</t>
  </si>
  <si>
    <t>Kovk 21</t>
  </si>
  <si>
    <t>Odcep Živani</t>
  </si>
  <si>
    <t>Kovk 14</t>
  </si>
  <si>
    <t>Log</t>
  </si>
  <si>
    <t>Kovk 19</t>
  </si>
  <si>
    <t>Binčovše</t>
  </si>
  <si>
    <t>Kovk 16</t>
  </si>
  <si>
    <t>Odcep Podškol</t>
  </si>
  <si>
    <t xml:space="preserve">Odcep Grič </t>
  </si>
  <si>
    <t>Odcep Zahrib - Boris</t>
  </si>
  <si>
    <t>Odcep Zahrib - Iztok</t>
  </si>
  <si>
    <t>Odcep Flegar</t>
  </si>
  <si>
    <t>Odcep Polanci - Peter</t>
  </si>
  <si>
    <t>Odcep Sinji vrh</t>
  </si>
  <si>
    <t>Pot k Rajkotu - odcep Honomihelj</t>
  </si>
  <si>
    <t>Odcep "Mejakovi borovci 2"</t>
  </si>
  <si>
    <t>Col 90b</t>
  </si>
  <si>
    <t>JP 502 981</t>
  </si>
  <si>
    <t>JP 502 991</t>
  </si>
  <si>
    <t>JP 503 011</t>
  </si>
  <si>
    <t>JP 503 031</t>
  </si>
  <si>
    <t>JP 503 041</t>
  </si>
  <si>
    <t>JP 503 051</t>
  </si>
  <si>
    <t>JP 503 071</t>
  </si>
  <si>
    <t>JP 503 081</t>
  </si>
  <si>
    <t>JP 503 091</t>
  </si>
  <si>
    <t>JP 503 101</t>
  </si>
  <si>
    <t>JP 503 111</t>
  </si>
  <si>
    <t>JP 503 121</t>
  </si>
  <si>
    <t>C 001170</t>
  </si>
  <si>
    <t>Z NH</t>
  </si>
  <si>
    <t>Z HŠ 134</t>
  </si>
  <si>
    <t>Z HŠ 132</t>
  </si>
  <si>
    <t>Z HŠ 108</t>
  </si>
  <si>
    <t>Z HŠ 103</t>
  </si>
  <si>
    <t>Z HŠ 23</t>
  </si>
  <si>
    <t>Z HŠ 31</t>
  </si>
  <si>
    <t>Z HŠ 85</t>
  </si>
  <si>
    <t>Bizjak - Obreznica</t>
  </si>
  <si>
    <t>Pod Klečetom</t>
  </si>
  <si>
    <t>Laz.H.-Polh-Podkapelice</t>
  </si>
  <si>
    <t>Pot na Podmaj</t>
  </si>
  <si>
    <t>Dolina - Na Griču</t>
  </si>
  <si>
    <t>Hotel - Likarji</t>
  </si>
  <si>
    <t>Hotel - Bizjaki</t>
  </si>
  <si>
    <t>Odcep Bevk</t>
  </si>
  <si>
    <t>Polanci - V bajti</t>
  </si>
  <si>
    <t>Hotel - Na starih lazih</t>
  </si>
  <si>
    <t>Predmeja - V luknji</t>
  </si>
  <si>
    <t>Korenina - Rupa</t>
  </si>
  <si>
    <t>Z HŠ15/a</t>
  </si>
  <si>
    <t>Z HŠ30/a</t>
  </si>
  <si>
    <t>Z obrač.</t>
  </si>
  <si>
    <t>Pot na Školj</t>
  </si>
  <si>
    <t>00182</t>
  </si>
  <si>
    <t>Vodice 3</t>
  </si>
  <si>
    <t>JP001170</t>
  </si>
  <si>
    <t>HŠ 26</t>
  </si>
  <si>
    <t>Čez Križc</t>
  </si>
  <si>
    <t xml:space="preserve">Od Likarji </t>
  </si>
  <si>
    <t>V Ložišče</t>
  </si>
  <si>
    <t>HŠ76</t>
  </si>
  <si>
    <t>HŠ102</t>
  </si>
  <si>
    <t>HŠ120</t>
  </si>
  <si>
    <t>do novogradnjeAA</t>
  </si>
  <si>
    <t>HŠ143</t>
  </si>
  <si>
    <t>Pod Rupo</t>
  </si>
  <si>
    <t>HŠ74</t>
  </si>
  <si>
    <t>HŠ83</t>
  </si>
  <si>
    <t>HŠ87</t>
  </si>
  <si>
    <t>HŠ69a</t>
  </si>
  <si>
    <t>HŠ75a</t>
  </si>
  <si>
    <t>HŠ109</t>
  </si>
  <si>
    <t>JP503031</t>
  </si>
  <si>
    <t>HŠ119</t>
  </si>
  <si>
    <t>HŠ124</t>
  </si>
  <si>
    <t>JP503101</t>
  </si>
  <si>
    <t>JP503071</t>
  </si>
  <si>
    <t>HŠ46</t>
  </si>
  <si>
    <t>HŠ34</t>
  </si>
  <si>
    <t>JP503091</t>
  </si>
  <si>
    <t>JP503081</t>
  </si>
  <si>
    <t>HŠ18</t>
  </si>
  <si>
    <t>HŠ17</t>
  </si>
  <si>
    <t>JP001171</t>
  </si>
  <si>
    <t>HŠ57</t>
  </si>
  <si>
    <t>HŠ58</t>
  </si>
  <si>
    <t>HŠ43b</t>
  </si>
  <si>
    <t>HŠ 11</t>
  </si>
  <si>
    <t>HŠ 79</t>
  </si>
  <si>
    <t>JP 503041</t>
  </si>
  <si>
    <t>JP 503011</t>
  </si>
  <si>
    <t>JP 001171</t>
  </si>
  <si>
    <t>HŠ 12</t>
  </si>
  <si>
    <t>HŠ 76</t>
  </si>
  <si>
    <t>HŠ 118</t>
  </si>
  <si>
    <t>HŠ 18</t>
  </si>
  <si>
    <t>Porubanuše</t>
  </si>
  <si>
    <t>K Marini</t>
  </si>
  <si>
    <t>HŠ 35</t>
  </si>
  <si>
    <t>HŠ 82</t>
  </si>
  <si>
    <t>HŠ 22</t>
  </si>
  <si>
    <t>HŠ 125A</t>
  </si>
  <si>
    <t>HŠ125B</t>
  </si>
  <si>
    <t>Odcep HŠ Malo Polje 2a</t>
  </si>
  <si>
    <t>Malo Polje 2a</t>
  </si>
  <si>
    <t>Col 103</t>
  </si>
  <si>
    <t>od R3936 do HŠ74</t>
  </si>
  <si>
    <t>od R3936 do HŠ69a</t>
  </si>
  <si>
    <t>od HŠ76 do HŠ75a</t>
  </si>
  <si>
    <t>od JP503041 do HŠ109</t>
  </si>
  <si>
    <t>od R3936 do HŠ119</t>
  </si>
  <si>
    <t>od HŠ118 do HŠ124</t>
  </si>
  <si>
    <t>od JP503101 do HŠ83</t>
  </si>
  <si>
    <t>od JP503101 do HŠ46</t>
  </si>
  <si>
    <t>od JP503101 do HŠ82</t>
  </si>
  <si>
    <t>od JP503091 do HŠ34</t>
  </si>
  <si>
    <t>od JP503081 do HŠ18</t>
  </si>
  <si>
    <t>od HŠ18 do HŠ17</t>
  </si>
  <si>
    <t>od HŠ125ado HŠ125b</t>
  </si>
  <si>
    <t>od JP503081 do HŠ22</t>
  </si>
  <si>
    <t>od JP001171 do HŠ57</t>
  </si>
  <si>
    <t>od JP001171 do HŠ58</t>
  </si>
  <si>
    <t>od JP001171 do HŠ43b</t>
  </si>
  <si>
    <t>od JP503041 do HŠ102</t>
  </si>
  <si>
    <t>od JP503011 do HŠ120</t>
  </si>
  <si>
    <t>od R3936 do novogradnje</t>
  </si>
  <si>
    <t>od JP503171 do HŠ48a</t>
  </si>
  <si>
    <t>HŠ 48a</t>
  </si>
  <si>
    <t>Jurjuše</t>
  </si>
  <si>
    <t>HŠ87A</t>
  </si>
  <si>
    <t>Sklop 10: KS Predmeja, območje Predmeja 1</t>
  </si>
  <si>
    <t>Sklop 11: KS Predmeja, območje Predmeja 2</t>
  </si>
  <si>
    <t>Sklop 9: KS Otlica- Kovk, območje Otlica 2</t>
  </si>
  <si>
    <t>Sklop 8: KS Otlica- Kovk, območje Otlica 1</t>
  </si>
  <si>
    <t>Sklop 7: KS Otlica- Kovk, območje Kovka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</si>
</sst>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10">
    <font>
      <sz val="10"/>
      <name val="Arial"/>
      <family val="0"/>
    </font>
    <font>
      <b/>
      <sz val="11"/>
      <name val="Arial"/>
      <family val="2"/>
    </font>
    <font>
      <sz val="18"/>
      <name val="Arial Narrow CE"/>
      <family val="2"/>
    </font>
    <font>
      <sz val="11"/>
      <name val="Arial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sz val="8"/>
      <name val="Arial"/>
      <family val="0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medium"/>
      <top>
        <color indexed="63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5" fillId="0" borderId="0" xfId="0" applyFont="1" applyAlignment="1">
      <alignment/>
    </xf>
    <xf numFmtId="3" fontId="3" fillId="0" borderId="8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2" xfId="18" applyFont="1" applyFill="1" applyBorder="1" applyAlignment="1">
      <alignment horizontal="center"/>
    </xf>
    <xf numFmtId="0" fontId="3" fillId="0" borderId="3" xfId="18" applyFont="1" applyFill="1" applyBorder="1" applyAlignment="1">
      <alignment horizontal="center"/>
    </xf>
    <xf numFmtId="0" fontId="3" fillId="0" borderId="3" xfId="18" applyFont="1" applyFill="1" applyBorder="1" applyAlignment="1">
      <alignment horizontal="left"/>
    </xf>
    <xf numFmtId="0" fontId="3" fillId="0" borderId="3" xfId="18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3" fillId="0" borderId="10" xfId="18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left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3" fontId="0" fillId="0" borderId="11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20" xfId="0" applyFont="1" applyBorder="1" applyAlignment="1">
      <alignment/>
    </xf>
    <xf numFmtId="49" fontId="3" fillId="0" borderId="2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1" fontId="0" fillId="0" borderId="5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3" fontId="3" fillId="0" borderId="23" xfId="0" applyNumberFormat="1" applyFont="1" applyBorder="1" applyAlignment="1">
      <alignment horizontal="left" wrapText="1"/>
    </xf>
    <xf numFmtId="0" fontId="1" fillId="3" borderId="24" xfId="0" applyFont="1" applyFill="1" applyBorder="1" applyAlignment="1">
      <alignment wrapText="1"/>
    </xf>
    <xf numFmtId="0" fontId="1" fillId="3" borderId="25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wrapText="1"/>
    </xf>
    <xf numFmtId="0" fontId="1" fillId="3" borderId="26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49" fontId="3" fillId="0" borderId="22" xfId="0" applyNumberFormat="1" applyFont="1" applyBorder="1" applyAlignment="1">
      <alignment/>
    </xf>
    <xf numFmtId="1" fontId="3" fillId="0" borderId="22" xfId="0" applyNumberFormat="1" applyFont="1" applyBorder="1" applyAlignment="1">
      <alignment horizontal="left"/>
    </xf>
    <xf numFmtId="3" fontId="3" fillId="0" borderId="23" xfId="0" applyNumberFormat="1" applyFont="1" applyBorder="1" applyAlignment="1">
      <alignment horizontal="center"/>
    </xf>
    <xf numFmtId="0" fontId="1" fillId="4" borderId="24" xfId="0" applyFont="1" applyFill="1" applyBorder="1" applyAlignment="1">
      <alignment/>
    </xf>
    <xf numFmtId="0" fontId="1" fillId="4" borderId="25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49" fontId="3" fillId="0" borderId="30" xfId="0" applyNumberFormat="1" applyFont="1" applyBorder="1" applyAlignment="1">
      <alignment/>
    </xf>
    <xf numFmtId="1" fontId="3" fillId="0" borderId="30" xfId="0" applyNumberFormat="1" applyFont="1" applyBorder="1" applyAlignment="1">
      <alignment horizontal="left"/>
    </xf>
    <xf numFmtId="3" fontId="3" fillId="0" borderId="31" xfId="0" applyNumberFormat="1" applyFont="1" applyBorder="1" applyAlignment="1">
      <alignment horizontal="center"/>
    </xf>
    <xf numFmtId="0" fontId="1" fillId="4" borderId="32" xfId="0" applyFont="1" applyFill="1" applyBorder="1" applyAlignment="1">
      <alignment/>
    </xf>
    <xf numFmtId="0" fontId="1" fillId="4" borderId="33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49" fontId="3" fillId="0" borderId="36" xfId="0" applyNumberFormat="1" applyFont="1" applyBorder="1" applyAlignment="1">
      <alignment/>
    </xf>
    <xf numFmtId="1" fontId="3" fillId="0" borderId="36" xfId="0" applyNumberFormat="1" applyFont="1" applyBorder="1" applyAlignment="1">
      <alignment horizontal="left"/>
    </xf>
    <xf numFmtId="3" fontId="3" fillId="0" borderId="37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5" xfId="0" applyNumberFormat="1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3" fontId="3" fillId="0" borderId="38" xfId="0" applyNumberFormat="1" applyFont="1" applyFill="1" applyBorder="1" applyAlignment="1">
      <alignment horizontal="left"/>
    </xf>
    <xf numFmtId="3" fontId="3" fillId="0" borderId="39" xfId="0" applyNumberFormat="1" applyFont="1" applyFill="1" applyBorder="1" applyAlignment="1">
      <alignment horizontal="center"/>
    </xf>
    <xf numFmtId="0" fontId="1" fillId="5" borderId="24" xfId="0" applyFont="1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left"/>
    </xf>
    <xf numFmtId="0" fontId="1" fillId="5" borderId="40" xfId="0" applyFont="1" applyFill="1" applyBorder="1" applyAlignment="1">
      <alignment horizontal="left"/>
    </xf>
    <xf numFmtId="0" fontId="1" fillId="5" borderId="4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0" borderId="22" xfId="18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left"/>
    </xf>
    <xf numFmtId="0" fontId="1" fillId="5" borderId="26" xfId="0" applyFont="1" applyFill="1" applyBorder="1" applyAlignment="1">
      <alignment horizontal="left"/>
    </xf>
    <xf numFmtId="3" fontId="3" fillId="0" borderId="42" xfId="18" applyNumberFormat="1" applyFont="1" applyFill="1" applyBorder="1" applyAlignment="1">
      <alignment horizontal="left"/>
    </xf>
  </cellXfs>
  <cellStyles count="10">
    <cellStyle name="Normal" xfId="0"/>
    <cellStyle name="Hyperlink" xfId="15"/>
    <cellStyle name="Followed Hyperlink" xfId="16"/>
    <cellStyle name="Percent" xfId="17"/>
    <cellStyle name="Opomba" xfId="18"/>
    <cellStyle name="Opozorilo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tabSelected="1" workbookViewId="0" topLeftCell="A124">
      <selection activeCell="H141" sqref="H141"/>
    </sheetView>
  </sheetViews>
  <sheetFormatPr defaultColWidth="9.140625" defaultRowHeight="12.75"/>
  <cols>
    <col min="2" max="2" width="19.421875" style="0" customWidth="1"/>
    <col min="3" max="3" width="17.00390625" style="0" customWidth="1"/>
    <col min="4" max="4" width="29.00390625" style="0" customWidth="1"/>
    <col min="5" max="5" width="17.57421875" style="0" customWidth="1"/>
    <col min="6" max="6" width="16.57421875" style="40" customWidth="1"/>
    <col min="7" max="7" width="27.8515625" style="0" customWidth="1"/>
  </cols>
  <sheetData>
    <row r="1" spans="2:6" ht="23.25">
      <c r="B1" s="19" t="s">
        <v>65</v>
      </c>
      <c r="C1" s="2"/>
      <c r="D1" s="2"/>
      <c r="E1" s="2"/>
      <c r="F1" s="31"/>
    </row>
    <row r="2" spans="2:6" ht="23.25">
      <c r="B2" s="2"/>
      <c r="C2" s="2"/>
      <c r="D2" s="2"/>
      <c r="E2" s="2"/>
      <c r="F2" s="31"/>
    </row>
    <row r="3" spans="2:6" ht="24" thickBot="1">
      <c r="B3" s="1" t="s">
        <v>0</v>
      </c>
      <c r="C3" s="2"/>
      <c r="D3" s="2"/>
      <c r="E3" s="2"/>
      <c r="F3" s="31"/>
    </row>
    <row r="4" spans="1:6" ht="15.75" thickBot="1">
      <c r="A4" s="132" t="s">
        <v>1</v>
      </c>
      <c r="B4" s="133" t="s">
        <v>2</v>
      </c>
      <c r="C4" s="133" t="s">
        <v>3</v>
      </c>
      <c r="D4" s="134" t="s">
        <v>4</v>
      </c>
      <c r="E4" s="134" t="s">
        <v>5</v>
      </c>
      <c r="F4" s="151" t="s">
        <v>6</v>
      </c>
    </row>
    <row r="5" spans="1:6" ht="14.25">
      <c r="A5" s="137">
        <v>1</v>
      </c>
      <c r="B5" s="127">
        <v>502522</v>
      </c>
      <c r="C5" s="127" t="s">
        <v>7</v>
      </c>
      <c r="D5" s="129" t="s">
        <v>8</v>
      </c>
      <c r="E5" s="129" t="s">
        <v>9</v>
      </c>
      <c r="F5" s="152">
        <v>50</v>
      </c>
    </row>
    <row r="6" spans="1:6" ht="14.25">
      <c r="A6" s="3">
        <v>1</v>
      </c>
      <c r="B6" s="4">
        <v>502523</v>
      </c>
      <c r="C6" s="4" t="s">
        <v>7</v>
      </c>
      <c r="D6" s="5" t="s">
        <v>10</v>
      </c>
      <c r="E6" s="5" t="s">
        <v>11</v>
      </c>
      <c r="F6" s="32">
        <v>175.2</v>
      </c>
    </row>
    <row r="7" spans="1:6" ht="14.25">
      <c r="A7" s="3">
        <v>1</v>
      </c>
      <c r="B7" s="4">
        <v>502531</v>
      </c>
      <c r="C7" s="4" t="s">
        <v>12</v>
      </c>
      <c r="D7" s="5" t="s">
        <v>13</v>
      </c>
      <c r="E7" s="5" t="s">
        <v>14</v>
      </c>
      <c r="F7" s="32">
        <v>107.9</v>
      </c>
    </row>
    <row r="8" spans="1:6" ht="14.25">
      <c r="A8" s="3">
        <v>1</v>
      </c>
      <c r="B8" s="4" t="s">
        <v>15</v>
      </c>
      <c r="C8" s="4" t="s">
        <v>16</v>
      </c>
      <c r="D8" s="5" t="s">
        <v>17</v>
      </c>
      <c r="E8" s="5" t="s">
        <v>18</v>
      </c>
      <c r="F8" s="32">
        <v>170</v>
      </c>
    </row>
    <row r="9" spans="1:6" ht="14.25">
      <c r="A9" s="3">
        <v>1</v>
      </c>
      <c r="B9" s="4" t="s">
        <v>15</v>
      </c>
      <c r="C9" s="4" t="s">
        <v>16</v>
      </c>
      <c r="D9" s="5" t="s">
        <v>19</v>
      </c>
      <c r="E9" s="5" t="s">
        <v>20</v>
      </c>
      <c r="F9" s="32">
        <v>80</v>
      </c>
    </row>
    <row r="10" spans="1:6" ht="14.25">
      <c r="A10" s="3">
        <v>1</v>
      </c>
      <c r="B10" s="4" t="s">
        <v>15</v>
      </c>
      <c r="C10" s="4" t="s">
        <v>16</v>
      </c>
      <c r="D10" s="5" t="s">
        <v>21</v>
      </c>
      <c r="E10" s="5" t="s">
        <v>22</v>
      </c>
      <c r="F10" s="32">
        <v>300</v>
      </c>
    </row>
    <row r="11" spans="1:6" ht="14.25">
      <c r="A11" s="3">
        <v>1</v>
      </c>
      <c r="B11" s="4" t="s">
        <v>15</v>
      </c>
      <c r="C11" s="4" t="s">
        <v>16</v>
      </c>
      <c r="D11" s="5" t="s">
        <v>23</v>
      </c>
      <c r="E11" s="5" t="s">
        <v>24</v>
      </c>
      <c r="F11" s="32">
        <v>100</v>
      </c>
    </row>
    <row r="12" spans="1:6" ht="14.25">
      <c r="A12" s="24">
        <v>1</v>
      </c>
      <c r="B12" s="25" t="s">
        <v>15</v>
      </c>
      <c r="C12" s="25" t="s">
        <v>16</v>
      </c>
      <c r="D12" s="26" t="s">
        <v>25</v>
      </c>
      <c r="E12" s="26" t="s">
        <v>26</v>
      </c>
      <c r="F12" s="33">
        <v>620</v>
      </c>
    </row>
    <row r="13" spans="1:6" ht="14.25">
      <c r="A13" s="24">
        <v>1</v>
      </c>
      <c r="B13" s="25" t="s">
        <v>15</v>
      </c>
      <c r="C13" s="25" t="s">
        <v>16</v>
      </c>
      <c r="D13" s="26" t="s">
        <v>27</v>
      </c>
      <c r="E13" s="26" t="s">
        <v>28</v>
      </c>
      <c r="F13" s="33">
        <v>115</v>
      </c>
    </row>
    <row r="14" spans="1:6" ht="28.5">
      <c r="A14" s="24">
        <v>1</v>
      </c>
      <c r="B14" s="25" t="s">
        <v>15</v>
      </c>
      <c r="C14" s="27" t="s">
        <v>29</v>
      </c>
      <c r="D14" s="26" t="s">
        <v>30</v>
      </c>
      <c r="E14" s="26" t="s">
        <v>31</v>
      </c>
      <c r="F14" s="33">
        <v>170</v>
      </c>
    </row>
    <row r="15" spans="1:7" ht="15" thickBot="1">
      <c r="A15" s="7"/>
      <c r="B15" s="8"/>
      <c r="C15" s="8"/>
      <c r="D15" s="9"/>
      <c r="E15" s="9"/>
      <c r="F15" s="34">
        <f>SUM(F5:F14)</f>
        <v>1888.1</v>
      </c>
      <c r="G15" s="28"/>
    </row>
    <row r="16" spans="1:7" ht="14.25">
      <c r="A16" s="10"/>
      <c r="B16" s="6"/>
      <c r="C16" s="6"/>
      <c r="D16" s="11"/>
      <c r="E16" s="11"/>
      <c r="F16" s="35"/>
      <c r="G16" s="28"/>
    </row>
    <row r="17" spans="1:7" ht="14.25">
      <c r="A17" s="10"/>
      <c r="B17" s="6"/>
      <c r="C17" s="6"/>
      <c r="D17" s="11"/>
      <c r="E17" s="11"/>
      <c r="F17" s="35"/>
      <c r="G17" s="28"/>
    </row>
    <row r="18" spans="1:7" ht="14.25">
      <c r="A18" s="10"/>
      <c r="B18" s="6"/>
      <c r="C18" s="6"/>
      <c r="D18" s="11"/>
      <c r="E18" s="11"/>
      <c r="F18" s="35"/>
      <c r="G18" s="28"/>
    </row>
    <row r="19" spans="1:7" ht="14.25">
      <c r="A19" s="10"/>
      <c r="B19" s="6"/>
      <c r="C19" s="6"/>
      <c r="D19" s="11"/>
      <c r="E19" s="11"/>
      <c r="F19" s="35"/>
      <c r="G19" s="28"/>
    </row>
    <row r="20" spans="1:7" ht="14.25">
      <c r="A20" s="10"/>
      <c r="B20" s="6"/>
      <c r="C20" s="6"/>
      <c r="D20" s="11"/>
      <c r="E20" s="11"/>
      <c r="F20" s="35"/>
      <c r="G20" s="28"/>
    </row>
    <row r="21" spans="1:6" ht="14.25">
      <c r="A21" s="10"/>
      <c r="B21" s="6"/>
      <c r="C21" s="6"/>
      <c r="D21" s="11"/>
      <c r="E21" s="11"/>
      <c r="F21" s="11"/>
    </row>
    <row r="22" spans="2:6" ht="24" thickBot="1">
      <c r="B22" s="1" t="s">
        <v>32</v>
      </c>
      <c r="C22" s="2"/>
      <c r="D22" s="2"/>
      <c r="E22" s="2"/>
      <c r="F22" s="31"/>
    </row>
    <row r="23" spans="1:6" ht="15.75" thickBot="1">
      <c r="A23" s="132" t="s">
        <v>1</v>
      </c>
      <c r="B23" s="133" t="s">
        <v>2</v>
      </c>
      <c r="C23" s="133" t="s">
        <v>3</v>
      </c>
      <c r="D23" s="134" t="s">
        <v>4</v>
      </c>
      <c r="E23" s="134" t="s">
        <v>5</v>
      </c>
      <c r="F23" s="151" t="s">
        <v>6</v>
      </c>
    </row>
    <row r="24" spans="1:6" ht="14.25">
      <c r="A24" s="137">
        <v>2</v>
      </c>
      <c r="B24" s="127" t="s">
        <v>15</v>
      </c>
      <c r="C24" s="127" t="s">
        <v>33</v>
      </c>
      <c r="D24" s="129" t="s">
        <v>34</v>
      </c>
      <c r="E24" s="129" t="s">
        <v>35</v>
      </c>
      <c r="F24" s="150">
        <v>185</v>
      </c>
    </row>
    <row r="25" spans="1:6" ht="14.25">
      <c r="A25" s="3">
        <v>2</v>
      </c>
      <c r="B25" s="4" t="s">
        <v>15</v>
      </c>
      <c r="C25" s="4" t="s">
        <v>33</v>
      </c>
      <c r="D25" s="5" t="s">
        <v>36</v>
      </c>
      <c r="E25" s="5" t="s">
        <v>37</v>
      </c>
      <c r="F25" s="32">
        <v>595</v>
      </c>
    </row>
    <row r="26" spans="1:6" ht="28.5">
      <c r="A26" s="3">
        <v>2</v>
      </c>
      <c r="B26" s="4" t="s">
        <v>15</v>
      </c>
      <c r="C26" s="12" t="s">
        <v>38</v>
      </c>
      <c r="D26" s="5" t="s">
        <v>39</v>
      </c>
      <c r="E26" s="5" t="s">
        <v>40</v>
      </c>
      <c r="F26" s="32">
        <v>280</v>
      </c>
    </row>
    <row r="27" spans="1:6" ht="14.25">
      <c r="A27" s="3">
        <v>2</v>
      </c>
      <c r="B27" s="4">
        <v>502591</v>
      </c>
      <c r="C27" s="4">
        <v>502591</v>
      </c>
      <c r="D27" s="13" t="s">
        <v>41</v>
      </c>
      <c r="E27" s="5" t="s">
        <v>42</v>
      </c>
      <c r="F27" s="32">
        <v>832</v>
      </c>
    </row>
    <row r="28" spans="1:6" ht="14.25">
      <c r="A28" s="60">
        <v>2</v>
      </c>
      <c r="B28" s="61" t="s">
        <v>15</v>
      </c>
      <c r="C28" s="65" t="s">
        <v>326</v>
      </c>
      <c r="D28" s="62" t="s">
        <v>325</v>
      </c>
      <c r="E28" s="63" t="s">
        <v>327</v>
      </c>
      <c r="F28" s="64"/>
    </row>
    <row r="29" spans="1:6" ht="15" thickBot="1">
      <c r="A29" s="7"/>
      <c r="B29" s="8"/>
      <c r="C29" s="8"/>
      <c r="D29" s="14"/>
      <c r="E29" s="9"/>
      <c r="F29" s="34">
        <f>SUM(F24:F27)</f>
        <v>1892</v>
      </c>
    </row>
    <row r="30" spans="1:6" ht="14.25">
      <c r="A30" s="10"/>
      <c r="B30" s="6"/>
      <c r="C30" s="6"/>
      <c r="D30" s="10"/>
      <c r="E30" s="11"/>
      <c r="F30" s="35"/>
    </row>
    <row r="31" spans="1:6" ht="14.25">
      <c r="A31" s="10"/>
      <c r="B31" s="6"/>
      <c r="C31" s="6"/>
      <c r="D31" s="10"/>
      <c r="E31" s="11"/>
      <c r="F31" s="35"/>
    </row>
    <row r="32" spans="1:6" ht="14.25">
      <c r="A32" s="10"/>
      <c r="B32" s="6"/>
      <c r="C32" s="6"/>
      <c r="D32" s="10"/>
      <c r="E32" s="11"/>
      <c r="F32" s="35"/>
    </row>
    <row r="33" spans="1:6" ht="14.25">
      <c r="A33" s="10"/>
      <c r="B33" s="6"/>
      <c r="C33" s="6"/>
      <c r="D33" s="10"/>
      <c r="E33" s="11"/>
      <c r="F33" s="35"/>
    </row>
    <row r="34" spans="1:6" ht="14.25">
      <c r="A34" s="10"/>
      <c r="B34" s="15"/>
      <c r="C34" s="6"/>
      <c r="D34" s="16"/>
      <c r="E34" s="11"/>
      <c r="F34" s="36"/>
    </row>
    <row r="35" spans="2:6" ht="24" thickBot="1">
      <c r="B35" s="1" t="s">
        <v>43</v>
      </c>
      <c r="C35" s="2"/>
      <c r="D35" s="2"/>
      <c r="E35" s="2"/>
      <c r="F35" s="31"/>
    </row>
    <row r="36" spans="1:6" ht="15.75" thickBot="1">
      <c r="A36" s="132" t="s">
        <v>1</v>
      </c>
      <c r="B36" s="133" t="s">
        <v>2</v>
      </c>
      <c r="C36" s="133" t="s">
        <v>3</v>
      </c>
      <c r="D36" s="134" t="s">
        <v>4</v>
      </c>
      <c r="E36" s="134" t="s">
        <v>5</v>
      </c>
      <c r="F36" s="151" t="s">
        <v>6</v>
      </c>
    </row>
    <row r="37" spans="1:6" ht="14.25">
      <c r="A37" s="137">
        <v>3</v>
      </c>
      <c r="B37" s="127">
        <v>502571</v>
      </c>
      <c r="C37" s="127" t="s">
        <v>44</v>
      </c>
      <c r="D37" s="149" t="s">
        <v>45</v>
      </c>
      <c r="E37" s="129" t="s">
        <v>16</v>
      </c>
      <c r="F37" s="150">
        <v>46</v>
      </c>
    </row>
    <row r="38" spans="1:6" ht="14.25">
      <c r="A38" s="3">
        <v>3</v>
      </c>
      <c r="B38" s="4" t="s">
        <v>15</v>
      </c>
      <c r="C38" s="4" t="s">
        <v>44</v>
      </c>
      <c r="D38" s="5" t="s">
        <v>46</v>
      </c>
      <c r="E38" s="5" t="s">
        <v>47</v>
      </c>
      <c r="F38" s="32">
        <v>230</v>
      </c>
    </row>
    <row r="39" spans="1:6" ht="14.25">
      <c r="A39" s="3">
        <v>3</v>
      </c>
      <c r="B39" s="4" t="s">
        <v>15</v>
      </c>
      <c r="C39" s="4" t="s">
        <v>44</v>
      </c>
      <c r="D39" s="5" t="s">
        <v>48</v>
      </c>
      <c r="E39" s="5" t="s">
        <v>49</v>
      </c>
      <c r="F39" s="32">
        <v>70</v>
      </c>
    </row>
    <row r="40" spans="1:6" ht="14.25">
      <c r="A40" s="3">
        <v>3</v>
      </c>
      <c r="B40" s="4" t="s">
        <v>15</v>
      </c>
      <c r="C40" s="4" t="s">
        <v>44</v>
      </c>
      <c r="D40" s="5" t="s">
        <v>50</v>
      </c>
      <c r="E40" s="5" t="s">
        <v>51</v>
      </c>
      <c r="F40" s="32">
        <v>175</v>
      </c>
    </row>
    <row r="41" spans="1:6" ht="14.25">
      <c r="A41" s="3">
        <v>3</v>
      </c>
      <c r="B41" s="4" t="s">
        <v>15</v>
      </c>
      <c r="C41" s="4" t="s">
        <v>52</v>
      </c>
      <c r="D41" s="5" t="s">
        <v>53</v>
      </c>
      <c r="E41" s="5" t="s">
        <v>54</v>
      </c>
      <c r="F41" s="32">
        <v>140</v>
      </c>
    </row>
    <row r="42" spans="1:6" ht="14.25">
      <c r="A42" s="3">
        <v>3</v>
      </c>
      <c r="B42" s="4" t="s">
        <v>15</v>
      </c>
      <c r="C42" s="4" t="s">
        <v>55</v>
      </c>
      <c r="D42" s="5" t="s">
        <v>56</v>
      </c>
      <c r="E42" s="5" t="s">
        <v>57</v>
      </c>
      <c r="F42" s="32">
        <v>150</v>
      </c>
    </row>
    <row r="43" spans="1:6" ht="14.25">
      <c r="A43" s="24">
        <v>3</v>
      </c>
      <c r="B43" s="25">
        <v>502551</v>
      </c>
      <c r="C43" s="25" t="s">
        <v>44</v>
      </c>
      <c r="D43" s="26" t="s">
        <v>58</v>
      </c>
      <c r="E43" s="26" t="s">
        <v>44</v>
      </c>
      <c r="F43" s="33">
        <v>187</v>
      </c>
    </row>
    <row r="44" spans="1:6" ht="14.25">
      <c r="A44" s="24">
        <v>3</v>
      </c>
      <c r="B44" s="25">
        <v>502552</v>
      </c>
      <c r="C44" s="25" t="s">
        <v>44</v>
      </c>
      <c r="D44" s="26" t="s">
        <v>59</v>
      </c>
      <c r="E44" s="26" t="s">
        <v>16</v>
      </c>
      <c r="F44" s="33">
        <v>179.9</v>
      </c>
    </row>
    <row r="45" spans="1:6" ht="14.25">
      <c r="A45" s="24">
        <v>3</v>
      </c>
      <c r="B45" s="25">
        <v>502561</v>
      </c>
      <c r="C45" s="25" t="s">
        <v>60</v>
      </c>
      <c r="D45" s="26" t="s">
        <v>61</v>
      </c>
      <c r="E45" s="26" t="s">
        <v>16</v>
      </c>
      <c r="F45" s="33">
        <v>433</v>
      </c>
    </row>
    <row r="46" spans="1:6" ht="14.25">
      <c r="A46" s="24">
        <v>3</v>
      </c>
      <c r="B46" s="25">
        <v>502581</v>
      </c>
      <c r="C46" s="25" t="s">
        <v>62</v>
      </c>
      <c r="D46" s="26" t="s">
        <v>63</v>
      </c>
      <c r="E46" s="26" t="s">
        <v>64</v>
      </c>
      <c r="F46" s="33">
        <v>373</v>
      </c>
    </row>
    <row r="47" spans="1:6" ht="15" thickBot="1">
      <c r="A47" s="17"/>
      <c r="B47" s="18"/>
      <c r="C47" s="18"/>
      <c r="D47" s="18"/>
      <c r="E47" s="18"/>
      <c r="F47" s="37">
        <f>SUM(F37:F46)</f>
        <v>1983.9</v>
      </c>
    </row>
    <row r="48" spans="1:6" ht="14.25">
      <c r="A48" s="10"/>
      <c r="B48" s="10"/>
      <c r="C48" s="10"/>
      <c r="D48" s="10"/>
      <c r="E48" s="10"/>
      <c r="F48" s="35"/>
    </row>
    <row r="49" spans="1:6" ht="14.25">
      <c r="A49" s="10"/>
      <c r="B49" s="10"/>
      <c r="C49" s="10"/>
      <c r="D49" s="10"/>
      <c r="E49" s="10"/>
      <c r="F49" s="35"/>
    </row>
    <row r="50" spans="1:6" ht="14.25">
      <c r="A50" s="10"/>
      <c r="B50" s="10"/>
      <c r="C50" s="10"/>
      <c r="D50" s="10"/>
      <c r="E50" s="10"/>
      <c r="F50" s="35"/>
    </row>
    <row r="51" spans="1:6" ht="14.25">
      <c r="A51" s="10"/>
      <c r="B51" s="10"/>
      <c r="C51" s="10"/>
      <c r="D51" s="10"/>
      <c r="E51" s="10"/>
      <c r="F51" s="35"/>
    </row>
    <row r="52" spans="1:6" ht="14.25">
      <c r="A52" s="10"/>
      <c r="B52" s="10"/>
      <c r="C52" s="10"/>
      <c r="D52" s="10"/>
      <c r="E52" s="10"/>
      <c r="F52" s="35"/>
    </row>
    <row r="54" spans="2:6" ht="24" thickBot="1">
      <c r="B54" s="1" t="s">
        <v>66</v>
      </c>
      <c r="C54" s="2"/>
      <c r="D54" s="2"/>
      <c r="E54" s="2"/>
      <c r="F54" s="31"/>
    </row>
    <row r="55" spans="1:7" ht="15.75" thickBot="1">
      <c r="A55" s="132" t="s">
        <v>1</v>
      </c>
      <c r="B55" s="133" t="s">
        <v>2</v>
      </c>
      <c r="C55" s="133" t="s">
        <v>3</v>
      </c>
      <c r="D55" s="134" t="s">
        <v>4</v>
      </c>
      <c r="E55" s="134" t="s">
        <v>5</v>
      </c>
      <c r="F55" s="134" t="s">
        <v>6</v>
      </c>
      <c r="G55" s="148" t="s">
        <v>67</v>
      </c>
    </row>
    <row r="56" spans="1:7" ht="14.25">
      <c r="A56" s="137">
        <v>4</v>
      </c>
      <c r="B56" s="128">
        <v>502661</v>
      </c>
      <c r="C56" s="127" t="s">
        <v>68</v>
      </c>
      <c r="D56" s="128" t="s">
        <v>69</v>
      </c>
      <c r="E56" s="129" t="s">
        <v>69</v>
      </c>
      <c r="F56" s="146">
        <v>1894</v>
      </c>
      <c r="G56" s="147"/>
    </row>
    <row r="57" spans="1:7" ht="14.25">
      <c r="A57" s="3">
        <v>4</v>
      </c>
      <c r="B57" s="21" t="s">
        <v>15</v>
      </c>
      <c r="C57" s="4" t="s">
        <v>68</v>
      </c>
      <c r="D57" s="13" t="s">
        <v>70</v>
      </c>
      <c r="E57" s="5" t="s">
        <v>71</v>
      </c>
      <c r="F57" s="142">
        <v>900</v>
      </c>
      <c r="G57" s="143">
        <v>900</v>
      </c>
    </row>
    <row r="58" spans="1:7" ht="14.25">
      <c r="A58" s="3">
        <v>4</v>
      </c>
      <c r="B58" s="13">
        <v>502781</v>
      </c>
      <c r="C58" s="4" t="s">
        <v>72</v>
      </c>
      <c r="D58" s="13" t="s">
        <v>73</v>
      </c>
      <c r="E58" s="5" t="s">
        <v>74</v>
      </c>
      <c r="F58" s="142">
        <v>899</v>
      </c>
      <c r="G58" s="143">
        <v>899</v>
      </c>
    </row>
    <row r="59" spans="1:7" ht="14.25">
      <c r="A59" s="3">
        <v>4</v>
      </c>
      <c r="B59" s="13">
        <v>502631</v>
      </c>
      <c r="C59" s="4">
        <v>502630</v>
      </c>
      <c r="D59" s="13" t="s">
        <v>75</v>
      </c>
      <c r="E59" s="5" t="s">
        <v>76</v>
      </c>
      <c r="F59" s="142">
        <v>411.6</v>
      </c>
      <c r="G59" s="143">
        <v>200</v>
      </c>
    </row>
    <row r="60" spans="1:7" ht="14.25">
      <c r="A60" s="3">
        <v>4</v>
      </c>
      <c r="B60" s="13">
        <v>502641</v>
      </c>
      <c r="C60" s="4">
        <v>502781</v>
      </c>
      <c r="D60" s="13" t="s">
        <v>77</v>
      </c>
      <c r="E60" s="5" t="s">
        <v>78</v>
      </c>
      <c r="F60" s="142">
        <v>435</v>
      </c>
      <c r="G60" s="143">
        <v>435</v>
      </c>
    </row>
    <row r="61" spans="1:7" ht="14.25">
      <c r="A61" s="3">
        <v>4</v>
      </c>
      <c r="B61" s="21" t="s">
        <v>15</v>
      </c>
      <c r="C61" s="4">
        <v>502661</v>
      </c>
      <c r="D61" s="13" t="s">
        <v>376</v>
      </c>
      <c r="E61" s="5" t="s">
        <v>377</v>
      </c>
      <c r="F61" s="142">
        <v>60</v>
      </c>
      <c r="G61" s="143">
        <v>60</v>
      </c>
    </row>
    <row r="62" spans="1:7" ht="15" thickBot="1">
      <c r="A62" s="7"/>
      <c r="B62" s="14"/>
      <c r="C62" s="14"/>
      <c r="D62" s="14"/>
      <c r="E62" s="14"/>
      <c r="F62" s="144">
        <f>SUM(F56:F61)</f>
        <v>4599.6</v>
      </c>
      <c r="G62" s="145"/>
    </row>
    <row r="63" spans="1:7" ht="14.25">
      <c r="A63" s="10"/>
      <c r="B63" s="10"/>
      <c r="C63" s="10"/>
      <c r="D63" s="10"/>
      <c r="E63" s="10"/>
      <c r="F63" s="35"/>
      <c r="G63" s="28"/>
    </row>
    <row r="64" spans="1:7" ht="14.25">
      <c r="A64" s="10"/>
      <c r="B64" s="10"/>
      <c r="C64" s="10"/>
      <c r="D64" s="10"/>
      <c r="E64" s="10"/>
      <c r="F64" s="35"/>
      <c r="G64" s="28"/>
    </row>
    <row r="65" spans="1:7" ht="14.25">
      <c r="A65" s="10"/>
      <c r="B65" s="10"/>
      <c r="C65" s="10"/>
      <c r="D65" s="10"/>
      <c r="E65" s="10"/>
      <c r="F65" s="35"/>
      <c r="G65" s="28"/>
    </row>
    <row r="66" spans="1:7" ht="14.25">
      <c r="A66" s="10"/>
      <c r="B66" s="10"/>
      <c r="C66" s="10"/>
      <c r="D66" s="10"/>
      <c r="E66" s="10"/>
      <c r="F66" s="35"/>
      <c r="G66" s="28"/>
    </row>
    <row r="67" spans="1:7" ht="14.25">
      <c r="A67" s="10"/>
      <c r="B67" s="10"/>
      <c r="C67" s="10"/>
      <c r="D67" s="10"/>
      <c r="E67" s="10"/>
      <c r="F67" s="35"/>
      <c r="G67" s="28"/>
    </row>
    <row r="68" spans="1:7" ht="14.25">
      <c r="A68" s="10"/>
      <c r="B68" s="10"/>
      <c r="C68" s="10"/>
      <c r="D68" s="10"/>
      <c r="E68" s="10"/>
      <c r="F68" s="35"/>
      <c r="G68" s="28"/>
    </row>
    <row r="70" spans="2:6" ht="24" thickBot="1">
      <c r="B70" s="1" t="s">
        <v>79</v>
      </c>
      <c r="C70" s="2"/>
      <c r="D70" s="2"/>
      <c r="E70" s="2"/>
      <c r="F70" s="31"/>
    </row>
    <row r="71" spans="1:7" ht="15.75" thickBot="1">
      <c r="A71" s="138" t="s">
        <v>1</v>
      </c>
      <c r="B71" s="139" t="s">
        <v>2</v>
      </c>
      <c r="C71" s="139" t="s">
        <v>3</v>
      </c>
      <c r="D71" s="140" t="s">
        <v>4</v>
      </c>
      <c r="E71" s="140" t="s">
        <v>5</v>
      </c>
      <c r="F71" s="141" t="s">
        <v>6</v>
      </c>
      <c r="G71" s="136" t="s">
        <v>67</v>
      </c>
    </row>
    <row r="72" spans="1:7" ht="14.25">
      <c r="A72" s="137">
        <v>5</v>
      </c>
      <c r="B72" s="128">
        <v>502601</v>
      </c>
      <c r="C72" s="127" t="s">
        <v>80</v>
      </c>
      <c r="D72" s="128" t="s">
        <v>81</v>
      </c>
      <c r="E72" s="129" t="s">
        <v>82</v>
      </c>
      <c r="F72" s="130">
        <v>828</v>
      </c>
      <c r="G72" s="131"/>
    </row>
    <row r="73" spans="1:7" ht="14.25">
      <c r="A73" s="3">
        <v>5</v>
      </c>
      <c r="B73" s="13">
        <v>502611</v>
      </c>
      <c r="C73" s="4" t="s">
        <v>83</v>
      </c>
      <c r="D73" s="13" t="s">
        <v>84</v>
      </c>
      <c r="E73" s="5" t="s">
        <v>85</v>
      </c>
      <c r="F73" s="38">
        <v>812</v>
      </c>
      <c r="G73" s="20"/>
    </row>
    <row r="74" spans="1:7" ht="14.25">
      <c r="A74" s="3">
        <v>5</v>
      </c>
      <c r="B74" s="13">
        <v>502621</v>
      </c>
      <c r="C74" s="4" t="s">
        <v>86</v>
      </c>
      <c r="D74" s="13" t="s">
        <v>87</v>
      </c>
      <c r="E74" s="5" t="s">
        <v>80</v>
      </c>
      <c r="F74" s="38">
        <v>789.9</v>
      </c>
      <c r="G74" s="20"/>
    </row>
    <row r="75" spans="1:7" ht="14.25">
      <c r="A75" s="3">
        <v>5</v>
      </c>
      <c r="B75" s="13">
        <v>502671</v>
      </c>
      <c r="C75" s="4" t="s">
        <v>68</v>
      </c>
      <c r="D75" s="13" t="s">
        <v>88</v>
      </c>
      <c r="E75" s="5" t="s">
        <v>378</v>
      </c>
      <c r="F75" s="38">
        <v>270</v>
      </c>
      <c r="G75" s="20"/>
    </row>
    <row r="76" spans="1:7" ht="14.25">
      <c r="A76" s="3">
        <v>5</v>
      </c>
      <c r="B76" s="13">
        <v>502672</v>
      </c>
      <c r="C76" s="4" t="s">
        <v>68</v>
      </c>
      <c r="D76" s="13" t="s">
        <v>89</v>
      </c>
      <c r="E76" s="5" t="s">
        <v>90</v>
      </c>
      <c r="F76" s="38">
        <v>177.3</v>
      </c>
      <c r="G76" s="20"/>
    </row>
    <row r="77" spans="1:7" ht="14.25">
      <c r="A77" s="3">
        <v>5</v>
      </c>
      <c r="B77" s="13">
        <v>502673</v>
      </c>
      <c r="C77" s="4" t="s">
        <v>68</v>
      </c>
      <c r="D77" s="13" t="s">
        <v>91</v>
      </c>
      <c r="E77" s="5" t="s">
        <v>92</v>
      </c>
      <c r="F77" s="38">
        <v>156.1</v>
      </c>
      <c r="G77" s="20"/>
    </row>
    <row r="78" spans="1:7" ht="14.25">
      <c r="A78" s="3">
        <v>5</v>
      </c>
      <c r="B78" s="13">
        <v>502674</v>
      </c>
      <c r="C78" s="4" t="s">
        <v>68</v>
      </c>
      <c r="D78" s="13" t="s">
        <v>93</v>
      </c>
      <c r="E78" s="5" t="s">
        <v>94</v>
      </c>
      <c r="F78" s="38">
        <v>124</v>
      </c>
      <c r="G78" s="20"/>
    </row>
    <row r="79" spans="1:7" ht="14.25">
      <c r="A79" s="3">
        <v>5</v>
      </c>
      <c r="B79" s="13">
        <v>502675</v>
      </c>
      <c r="C79" s="4" t="s">
        <v>68</v>
      </c>
      <c r="D79" s="13" t="s">
        <v>95</v>
      </c>
      <c r="E79" s="5" t="s">
        <v>96</v>
      </c>
      <c r="F79" s="38">
        <v>79</v>
      </c>
      <c r="G79" s="20"/>
    </row>
    <row r="80" spans="1:7" ht="14.25">
      <c r="A80" s="3">
        <v>5</v>
      </c>
      <c r="B80" s="13">
        <v>502682</v>
      </c>
      <c r="C80" s="4" t="s">
        <v>97</v>
      </c>
      <c r="D80" s="13" t="s">
        <v>98</v>
      </c>
      <c r="E80" s="5" t="s">
        <v>99</v>
      </c>
      <c r="F80" s="38">
        <v>102.2</v>
      </c>
      <c r="G80" s="20"/>
    </row>
    <row r="81" spans="1:7" ht="14.25">
      <c r="A81" s="3">
        <v>5</v>
      </c>
      <c r="B81" s="13">
        <v>502681</v>
      </c>
      <c r="C81" s="4" t="s">
        <v>68</v>
      </c>
      <c r="D81" s="13" t="s">
        <v>100</v>
      </c>
      <c r="E81" s="5" t="s">
        <v>68</v>
      </c>
      <c r="F81" s="38">
        <v>254</v>
      </c>
      <c r="G81" s="20"/>
    </row>
    <row r="82" spans="1:7" ht="14.25">
      <c r="A82" s="3">
        <v>5</v>
      </c>
      <c r="B82" s="13">
        <v>502683</v>
      </c>
      <c r="C82" s="4">
        <v>502681</v>
      </c>
      <c r="D82" s="13" t="s">
        <v>101</v>
      </c>
      <c r="E82" s="13" t="s">
        <v>102</v>
      </c>
      <c r="F82" s="38">
        <v>208.8</v>
      </c>
      <c r="G82" s="20">
        <v>209</v>
      </c>
    </row>
    <row r="83" spans="1:7" ht="14.25">
      <c r="A83" s="3">
        <v>5</v>
      </c>
      <c r="B83" s="13">
        <v>502691</v>
      </c>
      <c r="C83" s="4" t="s">
        <v>68</v>
      </c>
      <c r="D83" s="13" t="s">
        <v>103</v>
      </c>
      <c r="E83" s="5" t="s">
        <v>104</v>
      </c>
      <c r="F83" s="38">
        <v>153.5</v>
      </c>
      <c r="G83" s="20"/>
    </row>
    <row r="84" spans="1:7" ht="14.25">
      <c r="A84" s="3">
        <v>5</v>
      </c>
      <c r="B84" s="13">
        <v>502690</v>
      </c>
      <c r="C84" s="4">
        <v>502692</v>
      </c>
      <c r="D84" s="13" t="s">
        <v>105</v>
      </c>
      <c r="E84" s="5" t="s">
        <v>106</v>
      </c>
      <c r="F84" s="38">
        <v>83</v>
      </c>
      <c r="G84" s="20"/>
    </row>
    <row r="85" spans="1:7" ht="14.25">
      <c r="A85" s="3">
        <v>5</v>
      </c>
      <c r="B85" s="13">
        <v>502701</v>
      </c>
      <c r="C85" s="4" t="s">
        <v>104</v>
      </c>
      <c r="D85" s="13" t="s">
        <v>107</v>
      </c>
      <c r="E85" s="5" t="s">
        <v>80</v>
      </c>
      <c r="F85" s="38">
        <v>165.5</v>
      </c>
      <c r="G85" s="20"/>
    </row>
    <row r="86" spans="1:7" ht="14.25">
      <c r="A86" s="3">
        <v>5</v>
      </c>
      <c r="B86" s="13">
        <v>502702</v>
      </c>
      <c r="C86" s="4" t="s">
        <v>80</v>
      </c>
      <c r="D86" s="13" t="s">
        <v>108</v>
      </c>
      <c r="E86" s="5" t="s">
        <v>109</v>
      </c>
      <c r="F86" s="38">
        <v>186.5</v>
      </c>
      <c r="G86" s="20"/>
    </row>
    <row r="87" spans="1:7" ht="14.25">
      <c r="A87" s="3">
        <v>5</v>
      </c>
      <c r="B87" s="13">
        <v>502703</v>
      </c>
      <c r="C87" s="4" t="s">
        <v>80</v>
      </c>
      <c r="D87" s="13" t="s">
        <v>110</v>
      </c>
      <c r="E87" s="5" t="s">
        <v>111</v>
      </c>
      <c r="F87" s="38">
        <f>263+90</f>
        <v>353</v>
      </c>
      <c r="G87" s="20"/>
    </row>
    <row r="88" spans="1:7" ht="14.25">
      <c r="A88" s="3">
        <v>5</v>
      </c>
      <c r="B88" s="13">
        <v>502711</v>
      </c>
      <c r="C88" s="4" t="s">
        <v>68</v>
      </c>
      <c r="D88" s="13" t="s">
        <v>112</v>
      </c>
      <c r="E88" s="13" t="s">
        <v>16</v>
      </c>
      <c r="F88" s="38">
        <v>157</v>
      </c>
      <c r="G88" s="20"/>
    </row>
    <row r="89" spans="1:7" ht="14.25">
      <c r="A89" s="3">
        <v>5</v>
      </c>
      <c r="B89" s="13">
        <v>502721</v>
      </c>
      <c r="C89" s="4" t="s">
        <v>16</v>
      </c>
      <c r="D89" s="13" t="s">
        <v>113</v>
      </c>
      <c r="E89" s="13" t="s">
        <v>114</v>
      </c>
      <c r="F89" s="38">
        <v>272</v>
      </c>
      <c r="G89" s="20"/>
    </row>
    <row r="90" spans="1:7" ht="14.25">
      <c r="A90" s="3">
        <v>5</v>
      </c>
      <c r="B90" s="21" t="s">
        <v>15</v>
      </c>
      <c r="C90" s="4">
        <v>502691</v>
      </c>
      <c r="D90" s="13" t="s">
        <v>115</v>
      </c>
      <c r="E90" s="13" t="s">
        <v>116</v>
      </c>
      <c r="F90" s="38">
        <v>130</v>
      </c>
      <c r="G90" s="20"/>
    </row>
    <row r="91" spans="1:7" ht="14.25">
      <c r="A91" s="3">
        <v>5</v>
      </c>
      <c r="B91" s="21" t="s">
        <v>15</v>
      </c>
      <c r="C91" s="4">
        <v>502691</v>
      </c>
      <c r="D91" s="13" t="s">
        <v>286</v>
      </c>
      <c r="E91" s="13" t="s">
        <v>117</v>
      </c>
      <c r="F91" s="38">
        <v>113</v>
      </c>
      <c r="G91" s="20"/>
    </row>
    <row r="92" spans="1:7" ht="14.25">
      <c r="A92" s="3">
        <v>5</v>
      </c>
      <c r="B92" s="21" t="s">
        <v>15</v>
      </c>
      <c r="C92" s="4">
        <v>502691</v>
      </c>
      <c r="D92" s="13" t="s">
        <v>118</v>
      </c>
      <c r="E92" s="13" t="s">
        <v>119</v>
      </c>
      <c r="F92" s="38">
        <v>33</v>
      </c>
      <c r="G92" s="20"/>
    </row>
    <row r="93" spans="1:7" ht="14.25">
      <c r="A93" s="4">
        <v>5</v>
      </c>
      <c r="B93" s="21" t="s">
        <v>15</v>
      </c>
      <c r="C93" s="4" t="s">
        <v>80</v>
      </c>
      <c r="D93" s="13" t="s">
        <v>120</v>
      </c>
      <c r="E93" s="13" t="s">
        <v>121</v>
      </c>
      <c r="F93" s="38">
        <v>75</v>
      </c>
      <c r="G93" s="20"/>
    </row>
    <row r="94" spans="1:7" ht="14.25">
      <c r="A94" s="4">
        <v>5</v>
      </c>
      <c r="B94" s="21" t="s">
        <v>15</v>
      </c>
      <c r="C94" s="4" t="s">
        <v>80</v>
      </c>
      <c r="D94" s="13" t="s">
        <v>122</v>
      </c>
      <c r="E94" s="13" t="s">
        <v>123</v>
      </c>
      <c r="F94" s="38">
        <v>90</v>
      </c>
      <c r="G94" s="20">
        <v>90</v>
      </c>
    </row>
    <row r="95" spans="1:7" ht="14.25">
      <c r="A95" s="4">
        <v>5</v>
      </c>
      <c r="B95" s="21" t="s">
        <v>15</v>
      </c>
      <c r="C95" s="4" t="s">
        <v>80</v>
      </c>
      <c r="D95" s="13" t="s">
        <v>287</v>
      </c>
      <c r="E95" s="13" t="s">
        <v>288</v>
      </c>
      <c r="F95" s="32">
        <v>50</v>
      </c>
      <c r="G95" s="20"/>
    </row>
    <row r="96" spans="1:7" ht="15" thickBot="1">
      <c r="A96" s="17"/>
      <c r="B96" s="18"/>
      <c r="C96" s="18"/>
      <c r="D96" s="18"/>
      <c r="E96" s="18"/>
      <c r="F96" s="39">
        <f>SUM(F72:F95)</f>
        <v>5662.8</v>
      </c>
      <c r="G96" s="22"/>
    </row>
    <row r="97" spans="1:7" ht="14.25">
      <c r="A97" s="10"/>
      <c r="B97" s="10"/>
      <c r="C97" s="10"/>
      <c r="D97" s="10"/>
      <c r="E97" s="10"/>
      <c r="F97" s="35"/>
      <c r="G97" s="28"/>
    </row>
    <row r="98" spans="2:6" ht="24" thickBot="1">
      <c r="B98" s="1" t="s">
        <v>124</v>
      </c>
      <c r="C98" s="2"/>
      <c r="D98" s="2"/>
      <c r="E98" s="2"/>
      <c r="F98" s="31"/>
    </row>
    <row r="99" spans="1:7" ht="15.75" thickBot="1">
      <c r="A99" s="132" t="s">
        <v>1</v>
      </c>
      <c r="B99" s="133" t="s">
        <v>2</v>
      </c>
      <c r="C99" s="133" t="s">
        <v>3</v>
      </c>
      <c r="D99" s="134" t="s">
        <v>4</v>
      </c>
      <c r="E99" s="134" t="s">
        <v>5</v>
      </c>
      <c r="F99" s="135" t="s">
        <v>6</v>
      </c>
      <c r="G99" s="136" t="s">
        <v>67</v>
      </c>
    </row>
    <row r="100" spans="1:7" ht="14.25">
      <c r="A100" s="127">
        <v>6</v>
      </c>
      <c r="B100" s="128">
        <v>502641</v>
      </c>
      <c r="C100" s="127" t="s">
        <v>125</v>
      </c>
      <c r="D100" s="128" t="s">
        <v>126</v>
      </c>
      <c r="E100" s="129" t="s">
        <v>127</v>
      </c>
      <c r="F100" s="130">
        <v>4380</v>
      </c>
      <c r="G100" s="131">
        <v>1180</v>
      </c>
    </row>
    <row r="101" spans="1:7" ht="14.25">
      <c r="A101" s="4">
        <v>6</v>
      </c>
      <c r="B101" s="21">
        <v>502642</v>
      </c>
      <c r="C101" s="4">
        <v>502651</v>
      </c>
      <c r="D101" s="13" t="s">
        <v>128</v>
      </c>
      <c r="E101" s="5" t="s">
        <v>129</v>
      </c>
      <c r="F101" s="38">
        <v>141.9</v>
      </c>
      <c r="G101" s="20">
        <v>142</v>
      </c>
    </row>
    <row r="102" spans="1:7" ht="14.25">
      <c r="A102" s="4">
        <v>6</v>
      </c>
      <c r="B102" s="21">
        <v>502644</v>
      </c>
      <c r="C102" s="4">
        <v>502641</v>
      </c>
      <c r="D102" s="13" t="s">
        <v>130</v>
      </c>
      <c r="E102" s="5" t="s">
        <v>125</v>
      </c>
      <c r="F102" s="38">
        <v>462</v>
      </c>
      <c r="G102" s="20"/>
    </row>
    <row r="103" spans="1:7" ht="14.25">
      <c r="A103" s="4">
        <v>6</v>
      </c>
      <c r="B103" s="13">
        <v>502645</v>
      </c>
      <c r="C103" s="4">
        <v>502641</v>
      </c>
      <c r="D103" s="13" t="s">
        <v>131</v>
      </c>
      <c r="E103" s="5" t="s">
        <v>132</v>
      </c>
      <c r="F103" s="38">
        <v>351</v>
      </c>
      <c r="G103" s="20"/>
    </row>
    <row r="104" spans="1:7" ht="14.25">
      <c r="A104" s="4">
        <v>6</v>
      </c>
      <c r="B104" s="13">
        <v>502731</v>
      </c>
      <c r="C104" s="4" t="s">
        <v>125</v>
      </c>
      <c r="D104" s="13" t="s">
        <v>133</v>
      </c>
      <c r="E104" s="13" t="s">
        <v>134</v>
      </c>
      <c r="F104" s="38">
        <v>1185</v>
      </c>
      <c r="G104" s="20"/>
    </row>
    <row r="105" spans="1:7" ht="14.25">
      <c r="A105" s="4">
        <v>6</v>
      </c>
      <c r="B105" s="13">
        <v>502733</v>
      </c>
      <c r="C105" s="4">
        <v>502731</v>
      </c>
      <c r="D105" s="13" t="s">
        <v>135</v>
      </c>
      <c r="E105" s="13" t="s">
        <v>136</v>
      </c>
      <c r="F105" s="38">
        <v>295</v>
      </c>
      <c r="G105" s="20"/>
    </row>
    <row r="106" spans="1:7" ht="14.25">
      <c r="A106" s="4">
        <v>6</v>
      </c>
      <c r="B106" s="13">
        <v>502732</v>
      </c>
      <c r="C106" s="4" t="s">
        <v>72</v>
      </c>
      <c r="D106" s="13" t="s">
        <v>137</v>
      </c>
      <c r="E106" s="13" t="s">
        <v>138</v>
      </c>
      <c r="F106" s="38">
        <v>953</v>
      </c>
      <c r="G106" s="20"/>
    </row>
    <row r="107" spans="1:7" ht="14.25">
      <c r="A107" s="4">
        <v>6</v>
      </c>
      <c r="B107" s="13">
        <v>502751</v>
      </c>
      <c r="C107" s="4" t="s">
        <v>125</v>
      </c>
      <c r="D107" s="13" t="s">
        <v>139</v>
      </c>
      <c r="E107" s="5">
        <v>502751</v>
      </c>
      <c r="F107" s="38">
        <v>1496</v>
      </c>
      <c r="G107" s="20"/>
    </row>
    <row r="108" spans="1:7" ht="14.25">
      <c r="A108" s="4">
        <v>6</v>
      </c>
      <c r="B108" s="13">
        <v>502750</v>
      </c>
      <c r="C108" s="4">
        <v>502751</v>
      </c>
      <c r="D108" s="13" t="s">
        <v>140</v>
      </c>
      <c r="E108" s="13" t="s">
        <v>141</v>
      </c>
      <c r="F108" s="38">
        <v>230</v>
      </c>
      <c r="G108" s="20"/>
    </row>
    <row r="109" spans="1:7" ht="14.25">
      <c r="A109" s="4">
        <v>6</v>
      </c>
      <c r="B109" s="13">
        <v>502753</v>
      </c>
      <c r="C109" s="4">
        <v>502761</v>
      </c>
      <c r="D109" s="13" t="s">
        <v>142</v>
      </c>
      <c r="E109" s="13" t="s">
        <v>143</v>
      </c>
      <c r="F109" s="38">
        <v>199</v>
      </c>
      <c r="G109" s="20"/>
    </row>
    <row r="110" spans="1:7" ht="14.25">
      <c r="A110" s="4">
        <v>6</v>
      </c>
      <c r="B110" s="13">
        <v>502761</v>
      </c>
      <c r="C110" s="4">
        <v>502751</v>
      </c>
      <c r="D110" s="13" t="s">
        <v>144</v>
      </c>
      <c r="E110" s="13" t="s">
        <v>145</v>
      </c>
      <c r="F110" s="38">
        <v>475</v>
      </c>
      <c r="G110" s="20"/>
    </row>
    <row r="111" spans="1:7" ht="14.25">
      <c r="A111" s="4">
        <v>6</v>
      </c>
      <c r="B111" s="13">
        <v>502771</v>
      </c>
      <c r="C111" s="4" t="s">
        <v>125</v>
      </c>
      <c r="D111" s="13" t="s">
        <v>146</v>
      </c>
      <c r="E111" s="13" t="s">
        <v>147</v>
      </c>
      <c r="F111" s="38">
        <v>190</v>
      </c>
      <c r="G111" s="20"/>
    </row>
    <row r="112" spans="1:7" ht="14.25">
      <c r="A112" s="4">
        <v>6</v>
      </c>
      <c r="B112" s="13">
        <v>502801</v>
      </c>
      <c r="C112" s="4" t="s">
        <v>125</v>
      </c>
      <c r="D112" s="13" t="s">
        <v>148</v>
      </c>
      <c r="E112" s="13" t="s">
        <v>149</v>
      </c>
      <c r="F112" s="38">
        <v>93</v>
      </c>
      <c r="G112" s="20"/>
    </row>
    <row r="113" spans="1:7" ht="14.25">
      <c r="A113" s="4">
        <v>6</v>
      </c>
      <c r="B113" s="13">
        <v>502751</v>
      </c>
      <c r="C113" s="4">
        <v>502751</v>
      </c>
      <c r="D113" s="13" t="s">
        <v>150</v>
      </c>
      <c r="E113" s="13" t="s">
        <v>151</v>
      </c>
      <c r="F113" s="38">
        <v>1496</v>
      </c>
      <c r="G113" s="20">
        <v>1496</v>
      </c>
    </row>
    <row r="114" spans="1:7" ht="14.25">
      <c r="A114" s="4">
        <v>6</v>
      </c>
      <c r="B114" s="21" t="s">
        <v>15</v>
      </c>
      <c r="C114" s="4" t="s">
        <v>125</v>
      </c>
      <c r="D114" s="13" t="s">
        <v>152</v>
      </c>
      <c r="E114" s="13" t="s">
        <v>153</v>
      </c>
      <c r="F114" s="38">
        <v>50</v>
      </c>
      <c r="G114" s="20"/>
    </row>
    <row r="115" spans="1:7" ht="14.25">
      <c r="A115" s="4">
        <v>6</v>
      </c>
      <c r="B115" s="13">
        <v>502741</v>
      </c>
      <c r="C115" s="4" t="s">
        <v>125</v>
      </c>
      <c r="D115" s="13" t="s">
        <v>154</v>
      </c>
      <c r="E115" s="13" t="s">
        <v>155</v>
      </c>
      <c r="F115" s="38">
        <v>148</v>
      </c>
      <c r="G115" s="20"/>
    </row>
    <row r="116" spans="1:7" ht="14.25">
      <c r="A116" s="4">
        <v>6</v>
      </c>
      <c r="B116" s="13">
        <v>502742</v>
      </c>
      <c r="C116" s="4" t="s">
        <v>125</v>
      </c>
      <c r="D116" s="13" t="s">
        <v>156</v>
      </c>
      <c r="E116" s="13" t="s">
        <v>157</v>
      </c>
      <c r="F116" s="38">
        <v>95</v>
      </c>
      <c r="G116" s="20"/>
    </row>
    <row r="117" spans="1:7" ht="14.25">
      <c r="A117" s="4">
        <v>6</v>
      </c>
      <c r="B117" s="13">
        <v>502743</v>
      </c>
      <c r="C117" s="4" t="s">
        <v>125</v>
      </c>
      <c r="D117" s="13" t="s">
        <v>158</v>
      </c>
      <c r="E117" s="13" t="s">
        <v>159</v>
      </c>
      <c r="F117" s="38">
        <v>82</v>
      </c>
      <c r="G117" s="20"/>
    </row>
    <row r="118" spans="1:7" ht="14.25">
      <c r="A118" s="4">
        <v>6</v>
      </c>
      <c r="B118" s="13">
        <v>502761</v>
      </c>
      <c r="C118" s="4">
        <v>502751</v>
      </c>
      <c r="D118" s="13" t="s">
        <v>160</v>
      </c>
      <c r="E118" s="13" t="s">
        <v>161</v>
      </c>
      <c r="F118" s="38">
        <v>300</v>
      </c>
      <c r="G118" s="20">
        <v>300</v>
      </c>
    </row>
    <row r="119" spans="1:7" ht="14.25">
      <c r="A119" s="4">
        <v>6</v>
      </c>
      <c r="B119" s="21">
        <v>502651</v>
      </c>
      <c r="C119" s="4">
        <v>502641</v>
      </c>
      <c r="D119" s="13" t="s">
        <v>162</v>
      </c>
      <c r="E119" s="13" t="s">
        <v>163</v>
      </c>
      <c r="F119" s="38">
        <v>530</v>
      </c>
      <c r="G119" s="20">
        <v>380</v>
      </c>
    </row>
    <row r="120" spans="1:7" ht="14.25">
      <c r="A120" s="4">
        <v>6</v>
      </c>
      <c r="B120" s="21" t="s">
        <v>15</v>
      </c>
      <c r="C120" s="4">
        <v>502751</v>
      </c>
      <c r="D120" s="13" t="s">
        <v>164</v>
      </c>
      <c r="E120" s="13" t="s">
        <v>165</v>
      </c>
      <c r="F120" s="38">
        <v>130</v>
      </c>
      <c r="G120" s="20">
        <v>130</v>
      </c>
    </row>
    <row r="121" spans="1:7" ht="14.25">
      <c r="A121" s="4">
        <v>6</v>
      </c>
      <c r="B121" s="21" t="s">
        <v>15</v>
      </c>
      <c r="C121" s="4">
        <v>502753</v>
      </c>
      <c r="D121" s="13" t="s">
        <v>166</v>
      </c>
      <c r="E121" s="13" t="s">
        <v>167</v>
      </c>
      <c r="F121" s="38">
        <v>50</v>
      </c>
      <c r="G121" s="20">
        <v>50</v>
      </c>
    </row>
    <row r="122" spans="1:7" ht="14.25">
      <c r="A122" s="4">
        <v>6</v>
      </c>
      <c r="B122" s="21" t="s">
        <v>15</v>
      </c>
      <c r="C122" s="4" t="s">
        <v>125</v>
      </c>
      <c r="D122" s="13" t="s">
        <v>168</v>
      </c>
      <c r="E122" s="13" t="s">
        <v>169</v>
      </c>
      <c r="F122" s="38">
        <v>50</v>
      </c>
      <c r="G122" s="20"/>
    </row>
    <row r="123" spans="1:7" ht="15" thickBot="1">
      <c r="A123" s="17"/>
      <c r="B123" s="18"/>
      <c r="C123" s="18"/>
      <c r="D123" s="18"/>
      <c r="E123" s="18"/>
      <c r="F123" s="39">
        <f>SUM(F100:F122)</f>
        <v>13381.9</v>
      </c>
      <c r="G123" s="22"/>
    </row>
    <row r="124" spans="1:7" ht="14.25">
      <c r="A124" s="10"/>
      <c r="B124" s="10"/>
      <c r="C124" s="10"/>
      <c r="D124" s="10"/>
      <c r="E124" s="10"/>
      <c r="F124" s="35"/>
      <c r="G124" s="28"/>
    </row>
    <row r="125" spans="1:7" ht="14.25">
      <c r="A125" s="10"/>
      <c r="B125" s="10"/>
      <c r="C125" s="10"/>
      <c r="D125" s="10"/>
      <c r="E125" s="10"/>
      <c r="F125" s="35"/>
      <c r="G125" s="28"/>
    </row>
    <row r="126" spans="1:7" ht="14.25">
      <c r="A126" s="10"/>
      <c r="B126" s="10"/>
      <c r="C126" s="10"/>
      <c r="D126" s="10"/>
      <c r="E126" s="10"/>
      <c r="F126" s="35"/>
      <c r="G126" s="28"/>
    </row>
    <row r="127" spans="1:7" ht="14.25">
      <c r="A127" s="10"/>
      <c r="B127" s="10"/>
      <c r="C127" s="10"/>
      <c r="D127" s="10"/>
      <c r="E127" s="10"/>
      <c r="F127" s="35"/>
      <c r="G127" s="28"/>
    </row>
    <row r="129" spans="2:6" ht="24" thickBot="1">
      <c r="B129" s="1" t="s">
        <v>407</v>
      </c>
      <c r="C129" s="2"/>
      <c r="D129" s="2"/>
      <c r="E129" s="2"/>
      <c r="F129" s="31"/>
    </row>
    <row r="130" spans="1:6" ht="15.75" thickBot="1">
      <c r="A130" s="93" t="s">
        <v>1</v>
      </c>
      <c r="B130" s="94" t="s">
        <v>2</v>
      </c>
      <c r="C130" s="94" t="s">
        <v>3</v>
      </c>
      <c r="D130" s="95" t="s">
        <v>4</v>
      </c>
      <c r="E130" s="95" t="s">
        <v>5</v>
      </c>
      <c r="F130" s="96" t="s">
        <v>6</v>
      </c>
    </row>
    <row r="131" spans="1:6" ht="14.25">
      <c r="A131" s="89">
        <v>7</v>
      </c>
      <c r="B131" s="90">
        <v>502851</v>
      </c>
      <c r="C131" s="90" t="s">
        <v>125</v>
      </c>
      <c r="D131" s="91" t="s">
        <v>170</v>
      </c>
      <c r="E131" s="91" t="s">
        <v>171</v>
      </c>
      <c r="F131" s="126">
        <v>99</v>
      </c>
    </row>
    <row r="132" spans="1:6" ht="14.25">
      <c r="A132" s="49">
        <v>7</v>
      </c>
      <c r="B132" s="43">
        <v>502861</v>
      </c>
      <c r="C132" s="43" t="s">
        <v>125</v>
      </c>
      <c r="D132" s="44" t="s">
        <v>172</v>
      </c>
      <c r="E132" s="44" t="s">
        <v>173</v>
      </c>
      <c r="F132" s="50">
        <v>262</v>
      </c>
    </row>
    <row r="133" spans="1:6" ht="14.25">
      <c r="A133" s="49">
        <v>7</v>
      </c>
      <c r="B133" s="43" t="s">
        <v>15</v>
      </c>
      <c r="C133" s="43" t="s">
        <v>125</v>
      </c>
      <c r="D133" s="44" t="s">
        <v>174</v>
      </c>
      <c r="E133" s="44" t="s">
        <v>175</v>
      </c>
      <c r="F133" s="50">
        <v>335</v>
      </c>
    </row>
    <row r="134" spans="1:6" ht="14.25">
      <c r="A134" s="49">
        <v>7</v>
      </c>
      <c r="B134" s="43">
        <v>502871</v>
      </c>
      <c r="C134" s="43" t="s">
        <v>125</v>
      </c>
      <c r="D134" s="44" t="s">
        <v>176</v>
      </c>
      <c r="E134" s="44" t="s">
        <v>177</v>
      </c>
      <c r="F134" s="50">
        <v>641</v>
      </c>
    </row>
    <row r="135" spans="1:6" ht="14.25">
      <c r="A135" s="49">
        <v>7</v>
      </c>
      <c r="B135" s="43" t="s">
        <v>15</v>
      </c>
      <c r="C135" s="43">
        <v>502871</v>
      </c>
      <c r="D135" s="44" t="s">
        <v>178</v>
      </c>
      <c r="E135" s="44" t="s">
        <v>179</v>
      </c>
      <c r="F135" s="50">
        <v>218</v>
      </c>
    </row>
    <row r="136" spans="1:6" ht="14.25">
      <c r="A136" s="49">
        <v>7</v>
      </c>
      <c r="B136" s="43" t="s">
        <v>15</v>
      </c>
      <c r="C136" s="43">
        <v>502871</v>
      </c>
      <c r="D136" s="44" t="s">
        <v>279</v>
      </c>
      <c r="E136" s="44" t="s">
        <v>180</v>
      </c>
      <c r="F136" s="50">
        <v>90</v>
      </c>
    </row>
    <row r="137" spans="1:6" ht="14.25">
      <c r="A137" s="49">
        <v>7</v>
      </c>
      <c r="B137" s="43" t="s">
        <v>15</v>
      </c>
      <c r="C137" s="43">
        <v>502871</v>
      </c>
      <c r="D137" s="44" t="s">
        <v>280</v>
      </c>
      <c r="E137" s="44" t="s">
        <v>181</v>
      </c>
      <c r="F137" s="50">
        <v>110</v>
      </c>
    </row>
    <row r="138" spans="1:6" ht="14.25">
      <c r="A138" s="49">
        <v>7</v>
      </c>
      <c r="B138" s="43">
        <v>502881</v>
      </c>
      <c r="C138" s="43" t="s">
        <v>125</v>
      </c>
      <c r="D138" s="44" t="s">
        <v>182</v>
      </c>
      <c r="E138" s="44" t="s">
        <v>183</v>
      </c>
      <c r="F138" s="50">
        <v>495</v>
      </c>
    </row>
    <row r="139" spans="1:6" ht="14.25">
      <c r="A139" s="49">
        <v>7</v>
      </c>
      <c r="B139" s="43" t="s">
        <v>15</v>
      </c>
      <c r="C139" s="43" t="s">
        <v>183</v>
      </c>
      <c r="D139" s="44" t="s">
        <v>184</v>
      </c>
      <c r="E139" s="44" t="s">
        <v>185</v>
      </c>
      <c r="F139" s="50">
        <v>450</v>
      </c>
    </row>
    <row r="140" spans="1:6" ht="14.25">
      <c r="A140" s="49">
        <v>7</v>
      </c>
      <c r="B140" s="43">
        <v>502901</v>
      </c>
      <c r="C140" s="43" t="s">
        <v>125</v>
      </c>
      <c r="D140" s="44" t="s">
        <v>186</v>
      </c>
      <c r="E140" s="44" t="s">
        <v>187</v>
      </c>
      <c r="F140" s="50">
        <v>180</v>
      </c>
    </row>
    <row r="141" spans="1:6" ht="14.25">
      <c r="A141" s="49">
        <v>7</v>
      </c>
      <c r="B141" s="43" t="s">
        <v>15</v>
      </c>
      <c r="C141" s="43" t="s">
        <v>125</v>
      </c>
      <c r="D141" s="44" t="s">
        <v>188</v>
      </c>
      <c r="E141" s="44" t="s">
        <v>189</v>
      </c>
      <c r="F141" s="50">
        <v>30</v>
      </c>
    </row>
    <row r="142" spans="1:6" ht="14.25">
      <c r="A142" s="49">
        <v>7</v>
      </c>
      <c r="B142" s="43" t="s">
        <v>15</v>
      </c>
      <c r="C142" s="43" t="s">
        <v>125</v>
      </c>
      <c r="D142" s="44" t="s">
        <v>190</v>
      </c>
      <c r="E142" s="44" t="s">
        <v>191</v>
      </c>
      <c r="F142" s="50">
        <v>50</v>
      </c>
    </row>
    <row r="143" spans="1:6" ht="14.25">
      <c r="A143" s="49">
        <v>7</v>
      </c>
      <c r="B143" s="43">
        <v>502911</v>
      </c>
      <c r="C143" s="43" t="s">
        <v>125</v>
      </c>
      <c r="D143" s="44" t="s">
        <v>192</v>
      </c>
      <c r="E143" s="44" t="s">
        <v>193</v>
      </c>
      <c r="F143" s="50">
        <v>466</v>
      </c>
    </row>
    <row r="144" spans="1:6" ht="14.25">
      <c r="A144" s="49">
        <v>7</v>
      </c>
      <c r="B144" s="43" t="s">
        <v>15</v>
      </c>
      <c r="C144" s="43" t="s">
        <v>193</v>
      </c>
      <c r="D144" s="44" t="s">
        <v>281</v>
      </c>
      <c r="E144" s="44" t="s">
        <v>194</v>
      </c>
      <c r="F144" s="50">
        <v>110</v>
      </c>
    </row>
    <row r="145" spans="1:6" ht="14.25">
      <c r="A145" s="49">
        <v>7</v>
      </c>
      <c r="B145" s="43" t="s">
        <v>15</v>
      </c>
      <c r="C145" s="43" t="s">
        <v>193</v>
      </c>
      <c r="D145" s="44" t="s">
        <v>282</v>
      </c>
      <c r="E145" s="44" t="s">
        <v>195</v>
      </c>
      <c r="F145" s="50">
        <v>100</v>
      </c>
    </row>
    <row r="146" spans="1:6" ht="14.25">
      <c r="A146" s="49">
        <v>7</v>
      </c>
      <c r="B146" s="43">
        <v>502921</v>
      </c>
      <c r="C146" s="43" t="s">
        <v>125</v>
      </c>
      <c r="D146" s="44" t="s">
        <v>196</v>
      </c>
      <c r="E146" s="44" t="s">
        <v>197</v>
      </c>
      <c r="F146" s="50">
        <v>112</v>
      </c>
    </row>
    <row r="147" spans="1:6" ht="14.25">
      <c r="A147" s="49">
        <v>7</v>
      </c>
      <c r="B147" s="43">
        <v>502931</v>
      </c>
      <c r="C147" s="43" t="s">
        <v>125</v>
      </c>
      <c r="D147" s="44" t="s">
        <v>198</v>
      </c>
      <c r="E147" s="44" t="s">
        <v>199</v>
      </c>
      <c r="F147" s="50">
        <v>515</v>
      </c>
    </row>
    <row r="148" spans="1:6" ht="14.25">
      <c r="A148" s="49">
        <v>7</v>
      </c>
      <c r="B148" s="43" t="s">
        <v>15</v>
      </c>
      <c r="C148" s="43" t="s">
        <v>200</v>
      </c>
      <c r="D148" s="44" t="s">
        <v>201</v>
      </c>
      <c r="E148" s="44" t="s">
        <v>202</v>
      </c>
      <c r="F148" s="50">
        <v>380</v>
      </c>
    </row>
    <row r="149" spans="1:6" ht="14.25">
      <c r="A149" s="49"/>
      <c r="B149" s="43" t="s">
        <v>15</v>
      </c>
      <c r="C149" s="43" t="s">
        <v>200</v>
      </c>
      <c r="D149" s="44" t="s">
        <v>203</v>
      </c>
      <c r="E149" s="44" t="s">
        <v>204</v>
      </c>
      <c r="F149" s="50">
        <v>510</v>
      </c>
    </row>
    <row r="150" spans="1:6" ht="14.25">
      <c r="A150" s="49"/>
      <c r="B150" s="43" t="s">
        <v>15</v>
      </c>
      <c r="C150" s="43" t="s">
        <v>125</v>
      </c>
      <c r="D150" s="44" t="s">
        <v>205</v>
      </c>
      <c r="E150" s="44" t="s">
        <v>206</v>
      </c>
      <c r="F150" s="50">
        <v>160</v>
      </c>
    </row>
    <row r="151" spans="1:6" ht="14.25">
      <c r="A151" s="49">
        <v>7</v>
      </c>
      <c r="B151" s="43">
        <v>502871</v>
      </c>
      <c r="C151" s="43" t="s">
        <v>125</v>
      </c>
      <c r="D151" s="44" t="s">
        <v>207</v>
      </c>
      <c r="E151" s="44" t="s">
        <v>208</v>
      </c>
      <c r="F151" s="50">
        <v>323</v>
      </c>
    </row>
    <row r="152" spans="1:6" ht="14.25">
      <c r="A152" s="49"/>
      <c r="B152" s="43" t="s">
        <v>15</v>
      </c>
      <c r="C152" s="43" t="s">
        <v>125</v>
      </c>
      <c r="D152" s="44" t="s">
        <v>283</v>
      </c>
      <c r="E152" s="44" t="s">
        <v>209</v>
      </c>
      <c r="F152" s="50">
        <v>70</v>
      </c>
    </row>
    <row r="153" spans="1:6" ht="14.25">
      <c r="A153" s="49"/>
      <c r="B153" s="43" t="s">
        <v>15</v>
      </c>
      <c r="C153" s="43">
        <v>502871</v>
      </c>
      <c r="D153" s="44" t="s">
        <v>284</v>
      </c>
      <c r="E153" s="44" t="s">
        <v>210</v>
      </c>
      <c r="F153" s="50">
        <v>85</v>
      </c>
    </row>
    <row r="154" spans="1:6" ht="14.25">
      <c r="A154" s="49">
        <v>7</v>
      </c>
      <c r="B154" s="43" t="s">
        <v>15</v>
      </c>
      <c r="C154" s="43" t="s">
        <v>125</v>
      </c>
      <c r="D154" s="44" t="s">
        <v>211</v>
      </c>
      <c r="E154" s="44" t="s">
        <v>212</v>
      </c>
      <c r="F154" s="50">
        <v>130</v>
      </c>
    </row>
    <row r="155" spans="1:6" ht="14.25">
      <c r="A155" s="49"/>
      <c r="B155" s="43" t="s">
        <v>15</v>
      </c>
      <c r="C155" s="43" t="s">
        <v>125</v>
      </c>
      <c r="D155" s="44" t="s">
        <v>213</v>
      </c>
      <c r="E155" s="44" t="s">
        <v>214</v>
      </c>
      <c r="F155" s="50">
        <v>350</v>
      </c>
    </row>
    <row r="156" spans="1:6" ht="14.25">
      <c r="A156" s="49">
        <v>7</v>
      </c>
      <c r="B156" s="43">
        <v>502811</v>
      </c>
      <c r="C156" s="43" t="s">
        <v>125</v>
      </c>
      <c r="D156" s="44" t="s">
        <v>215</v>
      </c>
      <c r="E156" s="44" t="s">
        <v>216</v>
      </c>
      <c r="F156" s="51">
        <v>1407</v>
      </c>
    </row>
    <row r="157" spans="1:6" ht="14.25">
      <c r="A157" s="49"/>
      <c r="B157" s="43" t="s">
        <v>15</v>
      </c>
      <c r="C157" s="43">
        <v>502811</v>
      </c>
      <c r="D157" s="44" t="s">
        <v>285</v>
      </c>
      <c r="E157" s="44" t="s">
        <v>217</v>
      </c>
      <c r="F157" s="50">
        <v>170</v>
      </c>
    </row>
    <row r="158" spans="1:6" ht="14.25">
      <c r="A158" s="49">
        <v>7</v>
      </c>
      <c r="B158" s="43">
        <v>502821</v>
      </c>
      <c r="C158" s="43" t="s">
        <v>125</v>
      </c>
      <c r="D158" s="44" t="s">
        <v>218</v>
      </c>
      <c r="E158" s="44" t="s">
        <v>219</v>
      </c>
      <c r="F158" s="50">
        <v>487</v>
      </c>
    </row>
    <row r="159" spans="1:6" ht="14.25">
      <c r="A159" s="49">
        <v>7</v>
      </c>
      <c r="B159" s="43">
        <v>502831</v>
      </c>
      <c r="C159" s="43" t="s">
        <v>125</v>
      </c>
      <c r="D159" s="44" t="s">
        <v>220</v>
      </c>
      <c r="E159" s="44" t="s">
        <v>221</v>
      </c>
      <c r="F159" s="50">
        <v>175</v>
      </c>
    </row>
    <row r="160" spans="1:6" ht="14.25">
      <c r="A160" s="49">
        <v>7</v>
      </c>
      <c r="B160" s="44" t="s">
        <v>15</v>
      </c>
      <c r="C160" s="43" t="s">
        <v>125</v>
      </c>
      <c r="D160" s="44" t="s">
        <v>222</v>
      </c>
      <c r="E160" s="44" t="s">
        <v>223</v>
      </c>
      <c r="F160" s="50">
        <v>372</v>
      </c>
    </row>
    <row r="161" spans="1:6" ht="14.25">
      <c r="A161" s="49">
        <v>7</v>
      </c>
      <c r="B161" s="44" t="s">
        <v>15</v>
      </c>
      <c r="C161" s="43" t="s">
        <v>125</v>
      </c>
      <c r="D161" s="44" t="s">
        <v>224</v>
      </c>
      <c r="E161" s="44" t="s">
        <v>225</v>
      </c>
      <c r="F161" s="50">
        <v>242</v>
      </c>
    </row>
    <row r="162" spans="1:6" ht="15" thickBot="1">
      <c r="A162" s="52"/>
      <c r="B162" s="53"/>
      <c r="C162" s="53"/>
      <c r="D162" s="53"/>
      <c r="E162" s="53"/>
      <c r="F162" s="54">
        <f>SUM(F131:F161)</f>
        <v>9124</v>
      </c>
    </row>
    <row r="163" spans="1:6" ht="14.25">
      <c r="A163" s="30"/>
      <c r="B163" s="30"/>
      <c r="C163" s="30"/>
      <c r="D163" s="30"/>
      <c r="E163" s="30"/>
      <c r="F163" s="41"/>
    </row>
    <row r="164" spans="1:6" ht="14.25">
      <c r="A164" s="30"/>
      <c r="B164" s="30"/>
      <c r="C164" s="30"/>
      <c r="D164" s="30"/>
      <c r="E164" s="30"/>
      <c r="F164" s="41"/>
    </row>
    <row r="165" spans="1:6" ht="14.25">
      <c r="A165" s="30"/>
      <c r="B165" s="30"/>
      <c r="C165" s="30"/>
      <c r="D165" s="30"/>
      <c r="E165" s="30"/>
      <c r="F165" s="41"/>
    </row>
    <row r="166" spans="1:6" ht="14.25">
      <c r="A166" s="30"/>
      <c r="B166" s="30"/>
      <c r="C166" s="30"/>
      <c r="D166" s="30"/>
      <c r="E166" s="30"/>
      <c r="F166" s="41"/>
    </row>
    <row r="167" spans="1:6" ht="24" thickBot="1">
      <c r="A167" s="29"/>
      <c r="B167" s="1" t="s">
        <v>406</v>
      </c>
      <c r="C167" s="23"/>
      <c r="D167" s="23"/>
      <c r="E167" s="23"/>
      <c r="F167" s="42"/>
    </row>
    <row r="168" spans="1:6" ht="15.75" thickBot="1">
      <c r="A168" s="45" t="s">
        <v>1</v>
      </c>
      <c r="B168" s="46" t="s">
        <v>2</v>
      </c>
      <c r="C168" s="46" t="s">
        <v>3</v>
      </c>
      <c r="D168" s="47" t="s">
        <v>4</v>
      </c>
      <c r="E168" s="47" t="s">
        <v>5</v>
      </c>
      <c r="F168" s="48" t="s">
        <v>6</v>
      </c>
    </row>
    <row r="169" spans="1:6" ht="14.25">
      <c r="A169" s="55">
        <v>8</v>
      </c>
      <c r="B169" s="56">
        <v>502951</v>
      </c>
      <c r="C169" s="56" t="s">
        <v>125</v>
      </c>
      <c r="D169" s="57" t="s">
        <v>226</v>
      </c>
      <c r="E169" s="57" t="s">
        <v>227</v>
      </c>
      <c r="F169" s="58">
        <v>697</v>
      </c>
    </row>
    <row r="170" spans="1:6" ht="14.25">
      <c r="A170" s="49">
        <v>8</v>
      </c>
      <c r="B170" s="43" t="s">
        <v>15</v>
      </c>
      <c r="C170" s="43">
        <v>502951</v>
      </c>
      <c r="D170" s="44" t="s">
        <v>228</v>
      </c>
      <c r="E170" s="44" t="s">
        <v>229</v>
      </c>
      <c r="F170" s="50">
        <v>40</v>
      </c>
    </row>
    <row r="171" spans="1:6" ht="14.25">
      <c r="A171" s="49">
        <v>8</v>
      </c>
      <c r="B171" s="43">
        <v>502961</v>
      </c>
      <c r="C171" s="43" t="s">
        <v>125</v>
      </c>
      <c r="D171" s="44" t="s">
        <v>230</v>
      </c>
      <c r="E171" s="44" t="s">
        <v>231</v>
      </c>
      <c r="F171" s="50">
        <v>893</v>
      </c>
    </row>
    <row r="172" spans="1:6" ht="14.25">
      <c r="A172" s="49">
        <v>8</v>
      </c>
      <c r="B172" s="43" t="s">
        <v>15</v>
      </c>
      <c r="C172" s="43">
        <v>502961</v>
      </c>
      <c r="D172" s="44" t="s">
        <v>232</v>
      </c>
      <c r="E172" s="44" t="s">
        <v>233</v>
      </c>
      <c r="F172" s="50">
        <v>100</v>
      </c>
    </row>
    <row r="173" spans="1:6" ht="14.25">
      <c r="A173" s="49">
        <v>8</v>
      </c>
      <c r="B173" s="43" t="s">
        <v>15</v>
      </c>
      <c r="C173" s="43">
        <v>502961</v>
      </c>
      <c r="D173" s="44" t="s">
        <v>234</v>
      </c>
      <c r="E173" s="44" t="s">
        <v>235</v>
      </c>
      <c r="F173" s="50">
        <v>120</v>
      </c>
    </row>
    <row r="174" spans="1:6" ht="14.25">
      <c r="A174" s="49">
        <v>8</v>
      </c>
      <c r="B174" s="43">
        <v>502971</v>
      </c>
      <c r="C174" s="43" t="s">
        <v>125</v>
      </c>
      <c r="D174" s="44" t="s">
        <v>236</v>
      </c>
      <c r="E174" s="44" t="s">
        <v>237</v>
      </c>
      <c r="F174" s="50">
        <v>317</v>
      </c>
    </row>
    <row r="175" spans="1:6" ht="14.25">
      <c r="A175" s="49">
        <v>8</v>
      </c>
      <c r="B175" s="43">
        <v>502791</v>
      </c>
      <c r="C175" s="43" t="s">
        <v>125</v>
      </c>
      <c r="D175" s="44" t="s">
        <v>238</v>
      </c>
      <c r="E175" s="44" t="s">
        <v>239</v>
      </c>
      <c r="F175" s="50">
        <v>545</v>
      </c>
    </row>
    <row r="176" spans="1:6" ht="14.25">
      <c r="A176" s="49">
        <v>8</v>
      </c>
      <c r="B176" s="43" t="s">
        <v>15</v>
      </c>
      <c r="C176" s="43">
        <v>502791</v>
      </c>
      <c r="D176" s="44" t="s">
        <v>240</v>
      </c>
      <c r="E176" s="44" t="s">
        <v>241</v>
      </c>
      <c r="F176" s="50">
        <v>200</v>
      </c>
    </row>
    <row r="177" spans="1:6" ht="14.25">
      <c r="A177" s="49">
        <v>8</v>
      </c>
      <c r="B177" s="43" t="s">
        <v>15</v>
      </c>
      <c r="C177" s="43" t="s">
        <v>242</v>
      </c>
      <c r="D177" s="44" t="s">
        <v>243</v>
      </c>
      <c r="E177" s="44" t="s">
        <v>244</v>
      </c>
      <c r="F177" s="50">
        <v>60</v>
      </c>
    </row>
    <row r="178" spans="1:6" ht="14.25">
      <c r="A178" s="49">
        <v>8</v>
      </c>
      <c r="B178" s="43" t="s">
        <v>15</v>
      </c>
      <c r="C178" s="43" t="s">
        <v>245</v>
      </c>
      <c r="D178" s="44" t="s">
        <v>246</v>
      </c>
      <c r="E178" s="44" t="s">
        <v>247</v>
      </c>
      <c r="F178" s="50">
        <v>130</v>
      </c>
    </row>
    <row r="179" spans="1:6" ht="14.25">
      <c r="A179" s="49">
        <v>8</v>
      </c>
      <c r="B179" s="43" t="s">
        <v>15</v>
      </c>
      <c r="C179" s="43" t="s">
        <v>125</v>
      </c>
      <c r="D179" s="44" t="s">
        <v>248</v>
      </c>
      <c r="E179" s="44" t="s">
        <v>249</v>
      </c>
      <c r="F179" s="50">
        <v>175</v>
      </c>
    </row>
    <row r="180" spans="1:6" ht="14.25">
      <c r="A180" s="49">
        <v>8</v>
      </c>
      <c r="B180" s="43" t="s">
        <v>15</v>
      </c>
      <c r="C180" s="43" t="s">
        <v>125</v>
      </c>
      <c r="D180" s="44" t="s">
        <v>250</v>
      </c>
      <c r="E180" s="44" t="s">
        <v>251</v>
      </c>
      <c r="F180" s="50">
        <v>320</v>
      </c>
    </row>
    <row r="181" spans="1:6" ht="15" thickBot="1">
      <c r="A181" s="52"/>
      <c r="B181" s="53"/>
      <c r="C181" s="53"/>
      <c r="D181" s="53"/>
      <c r="E181" s="53"/>
      <c r="F181" s="54">
        <f>SUM(F169:F180)</f>
        <v>3597</v>
      </c>
    </row>
    <row r="182" spans="1:6" ht="14.25">
      <c r="A182" s="30"/>
      <c r="B182" s="30"/>
      <c r="C182" s="30"/>
      <c r="D182" s="30"/>
      <c r="E182" s="30"/>
      <c r="F182" s="41"/>
    </row>
    <row r="183" spans="1:6" ht="14.25">
      <c r="A183" s="30"/>
      <c r="B183" s="30"/>
      <c r="C183" s="30"/>
      <c r="D183" s="30"/>
      <c r="E183" s="30"/>
      <c r="F183" s="41"/>
    </row>
    <row r="184" spans="1:6" ht="14.25">
      <c r="A184" s="30"/>
      <c r="B184" s="30"/>
      <c r="C184" s="30"/>
      <c r="D184" s="30"/>
      <c r="E184" s="30"/>
      <c r="F184" s="41"/>
    </row>
    <row r="185" spans="1:6" ht="14.25">
      <c r="A185" s="30"/>
      <c r="B185" s="30"/>
      <c r="C185" s="30"/>
      <c r="D185" s="30"/>
      <c r="E185" s="30"/>
      <c r="F185" s="41"/>
    </row>
    <row r="186" spans="1:6" ht="14.25">
      <c r="A186" s="30"/>
      <c r="B186" s="30"/>
      <c r="C186" s="30"/>
      <c r="D186" s="30"/>
      <c r="E186" s="30"/>
      <c r="F186" s="41"/>
    </row>
    <row r="187" spans="1:6" ht="24" thickBot="1">
      <c r="A187" s="29"/>
      <c r="B187" s="1" t="s">
        <v>405</v>
      </c>
      <c r="C187" s="23"/>
      <c r="D187" s="23"/>
      <c r="E187" s="23"/>
      <c r="F187" s="42"/>
    </row>
    <row r="188" spans="1:6" ht="15.75" thickBot="1">
      <c r="A188" s="93" t="s">
        <v>1</v>
      </c>
      <c r="B188" s="94" t="s">
        <v>2</v>
      </c>
      <c r="C188" s="94" t="s">
        <v>3</v>
      </c>
      <c r="D188" s="95" t="s">
        <v>4</v>
      </c>
      <c r="E188" s="95" t="s">
        <v>5</v>
      </c>
      <c r="F188" s="96" t="s">
        <v>6</v>
      </c>
    </row>
    <row r="189" spans="1:6" ht="14.25">
      <c r="A189" s="89">
        <v>9</v>
      </c>
      <c r="B189" s="90">
        <v>502891</v>
      </c>
      <c r="C189" s="90" t="s">
        <v>125</v>
      </c>
      <c r="D189" s="91" t="s">
        <v>252</v>
      </c>
      <c r="E189" s="91" t="s">
        <v>253</v>
      </c>
      <c r="F189" s="92">
        <v>1282</v>
      </c>
    </row>
    <row r="190" spans="1:6" ht="14.25">
      <c r="A190" s="49">
        <v>9</v>
      </c>
      <c r="B190" s="43" t="s">
        <v>15</v>
      </c>
      <c r="C190" s="43">
        <v>502891</v>
      </c>
      <c r="D190" s="44" t="s">
        <v>254</v>
      </c>
      <c r="E190" s="44" t="s">
        <v>255</v>
      </c>
      <c r="F190" s="50">
        <v>475</v>
      </c>
    </row>
    <row r="191" spans="1:6" ht="14.25">
      <c r="A191" s="49">
        <v>9</v>
      </c>
      <c r="B191" s="43" t="s">
        <v>15</v>
      </c>
      <c r="C191" s="43">
        <v>502891</v>
      </c>
      <c r="D191" s="44" t="s">
        <v>256</v>
      </c>
      <c r="E191" s="44" t="s">
        <v>257</v>
      </c>
      <c r="F191" s="50">
        <v>90</v>
      </c>
    </row>
    <row r="192" spans="1:6" ht="14.25">
      <c r="A192" s="49">
        <v>9</v>
      </c>
      <c r="B192" s="43" t="s">
        <v>15</v>
      </c>
      <c r="C192" s="43">
        <v>502891</v>
      </c>
      <c r="D192" s="44" t="s">
        <v>258</v>
      </c>
      <c r="E192" s="44" t="s">
        <v>259</v>
      </c>
      <c r="F192" s="50">
        <v>105</v>
      </c>
    </row>
    <row r="193" spans="1:6" ht="14.25">
      <c r="A193" s="49">
        <v>9</v>
      </c>
      <c r="B193" s="43" t="s">
        <v>15</v>
      </c>
      <c r="C193" s="43">
        <v>502891</v>
      </c>
      <c r="D193" s="44" t="s">
        <v>260</v>
      </c>
      <c r="E193" s="44" t="s">
        <v>261</v>
      </c>
      <c r="F193" s="50">
        <v>130</v>
      </c>
    </row>
    <row r="194" spans="1:6" ht="14.25">
      <c r="A194" s="49">
        <v>9</v>
      </c>
      <c r="B194" s="43" t="s">
        <v>15</v>
      </c>
      <c r="C194" s="43">
        <v>502891</v>
      </c>
      <c r="D194" s="44" t="s">
        <v>262</v>
      </c>
      <c r="E194" s="44" t="s">
        <v>263</v>
      </c>
      <c r="F194" s="50">
        <v>67</v>
      </c>
    </row>
    <row r="195" spans="1:6" ht="14.25">
      <c r="A195" s="49">
        <v>9</v>
      </c>
      <c r="B195" s="43">
        <v>502841</v>
      </c>
      <c r="C195" s="43" t="s">
        <v>125</v>
      </c>
      <c r="D195" s="44" t="s">
        <v>264</v>
      </c>
      <c r="E195" s="44" t="s">
        <v>229</v>
      </c>
      <c r="F195" s="51">
        <v>1399</v>
      </c>
    </row>
    <row r="196" spans="1:6" ht="14.25">
      <c r="A196" s="49">
        <v>9</v>
      </c>
      <c r="B196" s="43" t="s">
        <v>15</v>
      </c>
      <c r="C196" s="43">
        <v>502841</v>
      </c>
      <c r="D196" s="44" t="s">
        <v>265</v>
      </c>
      <c r="E196" s="44" t="s">
        <v>266</v>
      </c>
      <c r="F196" s="50">
        <v>170</v>
      </c>
    </row>
    <row r="197" spans="1:6" ht="14.25">
      <c r="A197" s="49">
        <v>9</v>
      </c>
      <c r="B197" s="43" t="s">
        <v>15</v>
      </c>
      <c r="C197" s="43">
        <v>502841</v>
      </c>
      <c r="D197" s="44" t="s">
        <v>267</v>
      </c>
      <c r="E197" s="44" t="s">
        <v>268</v>
      </c>
      <c r="F197" s="50">
        <v>50</v>
      </c>
    </row>
    <row r="198" spans="1:6" ht="14.25">
      <c r="A198" s="49">
        <v>9</v>
      </c>
      <c r="B198" s="43" t="s">
        <v>15</v>
      </c>
      <c r="C198" s="43">
        <v>502841</v>
      </c>
      <c r="D198" s="44" t="s">
        <v>269</v>
      </c>
      <c r="E198" s="44" t="s">
        <v>270</v>
      </c>
      <c r="F198" s="50">
        <v>250</v>
      </c>
    </row>
    <row r="199" spans="1:6" ht="14.25">
      <c r="A199" s="49">
        <v>9</v>
      </c>
      <c r="B199" s="43" t="s">
        <v>15</v>
      </c>
      <c r="C199" s="43">
        <v>502841</v>
      </c>
      <c r="D199" s="44" t="s">
        <v>271</v>
      </c>
      <c r="E199" s="44" t="s">
        <v>272</v>
      </c>
      <c r="F199" s="50">
        <v>190</v>
      </c>
    </row>
    <row r="200" spans="1:6" ht="14.25">
      <c r="A200" s="49">
        <v>9</v>
      </c>
      <c r="B200" s="43" t="s">
        <v>15</v>
      </c>
      <c r="C200" s="43">
        <v>502841</v>
      </c>
      <c r="D200" s="44" t="s">
        <v>273</v>
      </c>
      <c r="E200" s="44" t="s">
        <v>274</v>
      </c>
      <c r="F200" s="50">
        <v>115</v>
      </c>
    </row>
    <row r="201" spans="1:6" ht="14.25">
      <c r="A201" s="49">
        <v>9</v>
      </c>
      <c r="B201" s="43" t="s">
        <v>15</v>
      </c>
      <c r="C201" s="43">
        <v>502841</v>
      </c>
      <c r="D201" s="44" t="s">
        <v>275</v>
      </c>
      <c r="E201" s="44" t="s">
        <v>276</v>
      </c>
      <c r="F201" s="50">
        <v>60</v>
      </c>
    </row>
    <row r="202" spans="1:6" ht="14.25">
      <c r="A202" s="49">
        <v>9</v>
      </c>
      <c r="B202" s="43" t="s">
        <v>15</v>
      </c>
      <c r="C202" s="43" t="s">
        <v>125</v>
      </c>
      <c r="D202" s="44" t="s">
        <v>277</v>
      </c>
      <c r="E202" s="44" t="s">
        <v>278</v>
      </c>
      <c r="F202" s="50">
        <v>92</v>
      </c>
    </row>
    <row r="203" spans="1:6" ht="13.5" thickBot="1">
      <c r="A203" s="52"/>
      <c r="B203" s="53"/>
      <c r="C203" s="53"/>
      <c r="D203" s="53"/>
      <c r="E203" s="53"/>
      <c r="F203" s="59">
        <f>SUM(F189:F202)</f>
        <v>4475</v>
      </c>
    </row>
    <row r="207" spans="1:7" ht="24" thickBot="1">
      <c r="A207" s="72"/>
      <c r="B207" s="73" t="s">
        <v>403</v>
      </c>
      <c r="C207" s="74"/>
      <c r="D207" s="74"/>
      <c r="E207" s="75"/>
      <c r="F207" s="76"/>
      <c r="G207" s="75"/>
    </row>
    <row r="208" spans="1:7" ht="15.75" thickBot="1">
      <c r="A208" s="102" t="s">
        <v>1</v>
      </c>
      <c r="B208" s="103" t="s">
        <v>2</v>
      </c>
      <c r="C208" s="103" t="s">
        <v>3</v>
      </c>
      <c r="D208" s="104" t="s">
        <v>4</v>
      </c>
      <c r="E208" s="104" t="s">
        <v>5</v>
      </c>
      <c r="F208" s="104" t="s">
        <v>6</v>
      </c>
      <c r="G208" s="105" t="s">
        <v>67</v>
      </c>
    </row>
    <row r="209" spans="1:7" ht="14.25">
      <c r="A209" s="97">
        <v>10</v>
      </c>
      <c r="B209" s="98" t="s">
        <v>289</v>
      </c>
      <c r="C209" s="99" t="s">
        <v>125</v>
      </c>
      <c r="D209" s="98" t="s">
        <v>310</v>
      </c>
      <c r="E209" s="98" t="s">
        <v>302</v>
      </c>
      <c r="F209" s="100">
        <v>636</v>
      </c>
      <c r="G209" s="101"/>
    </row>
    <row r="210" spans="1:7" ht="14.25">
      <c r="A210" s="84">
        <v>10</v>
      </c>
      <c r="B210" s="67" t="s">
        <v>290</v>
      </c>
      <c r="C210" s="80" t="s">
        <v>125</v>
      </c>
      <c r="D210" s="67" t="s">
        <v>311</v>
      </c>
      <c r="E210" s="67" t="s">
        <v>303</v>
      </c>
      <c r="F210" s="81">
        <v>494.7</v>
      </c>
      <c r="G210" s="70"/>
    </row>
    <row r="211" spans="1:7" ht="14.25">
      <c r="A211" s="84">
        <v>10</v>
      </c>
      <c r="B211" s="67" t="s">
        <v>291</v>
      </c>
      <c r="C211" s="80" t="s">
        <v>125</v>
      </c>
      <c r="D211" s="67" t="s">
        <v>312</v>
      </c>
      <c r="E211" s="67" t="s">
        <v>304</v>
      </c>
      <c r="F211" s="81">
        <v>1074.6</v>
      </c>
      <c r="G211" s="70"/>
    </row>
    <row r="212" spans="1:7" ht="14.25">
      <c r="A212" s="84">
        <v>10</v>
      </c>
      <c r="B212" s="67" t="s">
        <v>292</v>
      </c>
      <c r="C212" s="80" t="s">
        <v>125</v>
      </c>
      <c r="D212" s="67" t="s">
        <v>313</v>
      </c>
      <c r="E212" s="67" t="s">
        <v>305</v>
      </c>
      <c r="F212" s="81">
        <v>580.8</v>
      </c>
      <c r="G212" s="70"/>
    </row>
    <row r="213" spans="1:7" ht="14.25">
      <c r="A213" s="84">
        <v>10</v>
      </c>
      <c r="B213" s="67" t="s">
        <v>293</v>
      </c>
      <c r="C213" s="80" t="s">
        <v>125</v>
      </c>
      <c r="D213" s="67" t="s">
        <v>314</v>
      </c>
      <c r="E213" s="67" t="s">
        <v>306</v>
      </c>
      <c r="F213" s="81">
        <v>335.4</v>
      </c>
      <c r="G213" s="70"/>
    </row>
    <row r="214" spans="1:7" ht="14.25">
      <c r="A214" s="84">
        <v>10</v>
      </c>
      <c r="B214" s="67" t="s">
        <v>294</v>
      </c>
      <c r="C214" s="80" t="s">
        <v>125</v>
      </c>
      <c r="D214" s="67" t="s">
        <v>315</v>
      </c>
      <c r="E214" s="67" t="s">
        <v>324</v>
      </c>
      <c r="F214" s="81">
        <v>359</v>
      </c>
      <c r="G214" s="70"/>
    </row>
    <row r="215" spans="1:7" ht="14.25">
      <c r="A215" s="84">
        <v>10</v>
      </c>
      <c r="B215" s="67" t="s">
        <v>298</v>
      </c>
      <c r="C215" s="80" t="s">
        <v>125</v>
      </c>
      <c r="D215" s="67" t="s">
        <v>319</v>
      </c>
      <c r="E215" s="67" t="s">
        <v>309</v>
      </c>
      <c r="F215" s="81">
        <v>754.3</v>
      </c>
      <c r="G215" s="70"/>
    </row>
    <row r="216" spans="1:7" ht="14.25">
      <c r="A216" s="84">
        <v>10</v>
      </c>
      <c r="B216" s="67" t="s">
        <v>15</v>
      </c>
      <c r="C216" s="69" t="s">
        <v>361</v>
      </c>
      <c r="D216" s="67" t="s">
        <v>331</v>
      </c>
      <c r="E216" s="67" t="s">
        <v>333</v>
      </c>
      <c r="F216" s="68">
        <v>235</v>
      </c>
      <c r="G216" s="70"/>
    </row>
    <row r="217" spans="1:7" ht="14.25">
      <c r="A217" s="84">
        <v>10</v>
      </c>
      <c r="B217" s="67" t="s">
        <v>15</v>
      </c>
      <c r="C217" s="69" t="s">
        <v>362</v>
      </c>
      <c r="D217" s="67" t="s">
        <v>396</v>
      </c>
      <c r="E217" s="67" t="s">
        <v>334</v>
      </c>
      <c r="F217" s="68">
        <v>80</v>
      </c>
      <c r="G217" s="70"/>
    </row>
    <row r="218" spans="1:7" ht="14.25">
      <c r="A218" s="84">
        <v>10</v>
      </c>
      <c r="B218" s="67" t="s">
        <v>15</v>
      </c>
      <c r="C218" s="69" t="s">
        <v>363</v>
      </c>
      <c r="D218" s="67" t="s">
        <v>397</v>
      </c>
      <c r="E218" s="67" t="s">
        <v>335</v>
      </c>
      <c r="F218" s="68">
        <v>28</v>
      </c>
      <c r="G218" s="70"/>
    </row>
    <row r="219" spans="1:7" ht="14.25">
      <c r="A219" s="84">
        <v>10</v>
      </c>
      <c r="B219" s="67" t="s">
        <v>15</v>
      </c>
      <c r="C219" s="69" t="s">
        <v>125</v>
      </c>
      <c r="D219" s="67" t="s">
        <v>398</v>
      </c>
      <c r="E219" s="67" t="s">
        <v>336</v>
      </c>
      <c r="F219" s="68">
        <v>50</v>
      </c>
      <c r="G219" s="70"/>
    </row>
    <row r="220" spans="1:7" ht="14.25">
      <c r="A220" s="84">
        <v>10</v>
      </c>
      <c r="B220" s="67" t="s">
        <v>15</v>
      </c>
      <c r="C220" s="69" t="s">
        <v>125</v>
      </c>
      <c r="D220" s="67" t="s">
        <v>370</v>
      </c>
      <c r="E220" s="67" t="s">
        <v>337</v>
      </c>
      <c r="F220" s="68">
        <v>100</v>
      </c>
      <c r="G220" s="70"/>
    </row>
    <row r="221" spans="1:7" ht="14.25">
      <c r="A221" s="84">
        <v>10</v>
      </c>
      <c r="B221" s="67" t="s">
        <v>15</v>
      </c>
      <c r="C221" s="69" t="s">
        <v>365</v>
      </c>
      <c r="D221" s="66" t="s">
        <v>401</v>
      </c>
      <c r="E221" s="66" t="s">
        <v>402</v>
      </c>
      <c r="F221" s="68">
        <v>200</v>
      </c>
      <c r="G221" s="70"/>
    </row>
    <row r="222" spans="1:7" ht="14.25">
      <c r="A222" s="84">
        <v>10</v>
      </c>
      <c r="B222" s="67" t="s">
        <v>15</v>
      </c>
      <c r="C222" s="69" t="s">
        <v>366</v>
      </c>
      <c r="D222" s="67" t="s">
        <v>381</v>
      </c>
      <c r="E222" s="67" t="s">
        <v>343</v>
      </c>
      <c r="F222" s="68">
        <v>217</v>
      </c>
      <c r="G222" s="70"/>
    </row>
    <row r="223" spans="1:7" ht="14.25">
      <c r="A223" s="84">
        <v>10</v>
      </c>
      <c r="B223" s="67" t="s">
        <v>15</v>
      </c>
      <c r="C223" s="69" t="s">
        <v>345</v>
      </c>
      <c r="D223" s="67" t="s">
        <v>382</v>
      </c>
      <c r="E223" s="67" t="s">
        <v>344</v>
      </c>
      <c r="F223" s="68">
        <v>75</v>
      </c>
      <c r="G223" s="70"/>
    </row>
    <row r="224" spans="1:7" ht="14.25">
      <c r="A224" s="84">
        <v>10</v>
      </c>
      <c r="B224" s="67" t="s">
        <v>15</v>
      </c>
      <c r="C224" s="69" t="s">
        <v>125</v>
      </c>
      <c r="D224" s="67" t="s">
        <v>383</v>
      </c>
      <c r="E224" s="67" t="s">
        <v>346</v>
      </c>
      <c r="F224" s="68">
        <v>281</v>
      </c>
      <c r="G224" s="70"/>
    </row>
    <row r="225" spans="1:7" ht="14.25">
      <c r="A225" s="84">
        <v>10</v>
      </c>
      <c r="B225" s="67" t="s">
        <v>15</v>
      </c>
      <c r="C225" s="69" t="s">
        <v>367</v>
      </c>
      <c r="D225" s="67" t="s">
        <v>384</v>
      </c>
      <c r="E225" s="67" t="s">
        <v>347</v>
      </c>
      <c r="F225" s="68">
        <v>255</v>
      </c>
      <c r="G225" s="70"/>
    </row>
    <row r="226" spans="1:7" ht="14.25">
      <c r="A226" s="84">
        <v>10</v>
      </c>
      <c r="B226" s="67" t="s">
        <v>15</v>
      </c>
      <c r="C226" s="69" t="s">
        <v>348</v>
      </c>
      <c r="D226" s="66" t="s">
        <v>401</v>
      </c>
      <c r="E226" s="67" t="s">
        <v>341</v>
      </c>
      <c r="F226" s="68">
        <v>260</v>
      </c>
      <c r="G226" s="70"/>
    </row>
    <row r="227" spans="1:7" ht="14.25">
      <c r="A227" s="84">
        <v>10</v>
      </c>
      <c r="B227" s="67" t="s">
        <v>15</v>
      </c>
      <c r="C227" s="69" t="s">
        <v>348</v>
      </c>
      <c r="D227" s="67" t="s">
        <v>385</v>
      </c>
      <c r="E227" s="67" t="s">
        <v>340</v>
      </c>
      <c r="F227" s="68">
        <v>102</v>
      </c>
      <c r="G227" s="70">
        <v>102</v>
      </c>
    </row>
    <row r="228" spans="1:7" ht="14.25">
      <c r="A228" s="84">
        <v>10</v>
      </c>
      <c r="B228" s="82" t="s">
        <v>15</v>
      </c>
      <c r="C228" s="82" t="s">
        <v>374</v>
      </c>
      <c r="D228" s="67" t="s">
        <v>391</v>
      </c>
      <c r="E228" s="82" t="s">
        <v>375</v>
      </c>
      <c r="F228" s="83">
        <v>57</v>
      </c>
      <c r="G228" s="70"/>
    </row>
    <row r="229" spans="1:7" ht="15" thickBot="1">
      <c r="A229" s="85"/>
      <c r="B229" s="86"/>
      <c r="C229" s="86"/>
      <c r="D229" s="71"/>
      <c r="E229" s="86"/>
      <c r="F229" s="87">
        <f>SUM(F209:F228)</f>
        <v>6174.8</v>
      </c>
      <c r="G229" s="88"/>
    </row>
    <row r="234" spans="1:7" ht="24" thickBot="1">
      <c r="A234" s="72"/>
      <c r="B234" s="73" t="s">
        <v>404</v>
      </c>
      <c r="C234" s="74"/>
      <c r="D234" s="74"/>
      <c r="E234" s="75"/>
      <c r="F234" s="76"/>
      <c r="G234" s="75"/>
    </row>
    <row r="235" spans="1:7" ht="15.75" thickBot="1">
      <c r="A235" s="113" t="s">
        <v>1</v>
      </c>
      <c r="B235" s="114" t="s">
        <v>2</v>
      </c>
      <c r="C235" s="114" t="s">
        <v>3</v>
      </c>
      <c r="D235" s="115" t="s">
        <v>4</v>
      </c>
      <c r="E235" s="115" t="s">
        <v>5</v>
      </c>
      <c r="F235" s="115" t="s">
        <v>6</v>
      </c>
      <c r="G235" s="116" t="s">
        <v>67</v>
      </c>
    </row>
    <row r="236" spans="1:7" ht="14.25">
      <c r="A236" s="108">
        <v>11</v>
      </c>
      <c r="B236" s="109" t="s">
        <v>295</v>
      </c>
      <c r="C236" s="110">
        <v>503101</v>
      </c>
      <c r="D236" s="109" t="s">
        <v>316</v>
      </c>
      <c r="E236" s="109" t="s">
        <v>301</v>
      </c>
      <c r="F236" s="111">
        <v>800.8</v>
      </c>
      <c r="G236" s="112"/>
    </row>
    <row r="237" spans="1:7" ht="14.25">
      <c r="A237" s="106">
        <v>11</v>
      </c>
      <c r="B237" s="77" t="s">
        <v>296</v>
      </c>
      <c r="C237" s="78" t="s">
        <v>328</v>
      </c>
      <c r="D237" s="77" t="s">
        <v>318</v>
      </c>
      <c r="E237" s="77" t="s">
        <v>307</v>
      </c>
      <c r="F237" s="79">
        <v>577</v>
      </c>
      <c r="G237" s="107"/>
    </row>
    <row r="238" spans="1:7" ht="14.25">
      <c r="A238" s="106">
        <v>11</v>
      </c>
      <c r="B238" s="77" t="s">
        <v>297</v>
      </c>
      <c r="C238" s="78">
        <v>503081</v>
      </c>
      <c r="D238" s="77" t="s">
        <v>317</v>
      </c>
      <c r="E238" s="77" t="s">
        <v>308</v>
      </c>
      <c r="F238" s="79">
        <v>244.3</v>
      </c>
      <c r="G238" s="107"/>
    </row>
    <row r="239" spans="1:7" ht="14.25">
      <c r="A239" s="106">
        <v>11</v>
      </c>
      <c r="B239" s="77" t="s">
        <v>299</v>
      </c>
      <c r="C239" s="78" t="s">
        <v>125</v>
      </c>
      <c r="D239" s="77" t="s">
        <v>320</v>
      </c>
      <c r="E239" s="77" t="s">
        <v>322</v>
      </c>
      <c r="F239" s="79">
        <v>422.8</v>
      </c>
      <c r="G239" s="107"/>
    </row>
    <row r="240" spans="1:7" ht="14.25">
      <c r="A240" s="117">
        <v>11</v>
      </c>
      <c r="B240" s="118" t="s">
        <v>300</v>
      </c>
      <c r="C240" s="119" t="s">
        <v>328</v>
      </c>
      <c r="D240" s="118" t="s">
        <v>321</v>
      </c>
      <c r="E240" s="118" t="s">
        <v>323</v>
      </c>
      <c r="F240" s="120">
        <v>747</v>
      </c>
      <c r="G240" s="121"/>
    </row>
    <row r="241" spans="1:7" ht="14.25">
      <c r="A241" s="84">
        <v>11</v>
      </c>
      <c r="B241" s="67" t="s">
        <v>15</v>
      </c>
      <c r="C241" s="80" t="s">
        <v>360</v>
      </c>
      <c r="D241" s="67" t="s">
        <v>369</v>
      </c>
      <c r="E241" s="67" t="s">
        <v>329</v>
      </c>
      <c r="F241" s="68">
        <v>830</v>
      </c>
      <c r="G241" s="70"/>
    </row>
    <row r="242" spans="1:7" ht="14.25">
      <c r="A242" s="84">
        <v>11</v>
      </c>
      <c r="B242" s="67" t="s">
        <v>15</v>
      </c>
      <c r="C242" s="69" t="s">
        <v>125</v>
      </c>
      <c r="D242" s="67" t="s">
        <v>330</v>
      </c>
      <c r="E242" s="67" t="s">
        <v>125</v>
      </c>
      <c r="F242" s="68">
        <v>384</v>
      </c>
      <c r="G242" s="70"/>
    </row>
    <row r="243" spans="1:7" ht="14.25">
      <c r="A243" s="84">
        <v>11</v>
      </c>
      <c r="B243" s="67" t="s">
        <v>15</v>
      </c>
      <c r="C243" s="69" t="s">
        <v>125</v>
      </c>
      <c r="D243" s="67" t="s">
        <v>332</v>
      </c>
      <c r="E243" s="67" t="s">
        <v>125</v>
      </c>
      <c r="F243" s="68">
        <v>333</v>
      </c>
      <c r="G243" s="70"/>
    </row>
    <row r="244" spans="1:7" ht="14.25">
      <c r="A244" s="84">
        <v>11</v>
      </c>
      <c r="B244" s="67" t="s">
        <v>15</v>
      </c>
      <c r="C244" s="69" t="s">
        <v>364</v>
      </c>
      <c r="D244" s="67" t="s">
        <v>338</v>
      </c>
      <c r="E244" s="67" t="s">
        <v>371</v>
      </c>
      <c r="F244" s="68">
        <v>200</v>
      </c>
      <c r="G244" s="70"/>
    </row>
    <row r="245" spans="1:7" ht="14.25">
      <c r="A245" s="84">
        <v>11</v>
      </c>
      <c r="B245" s="67" t="s">
        <v>15</v>
      </c>
      <c r="C245" s="69" t="s">
        <v>125</v>
      </c>
      <c r="D245" s="67" t="s">
        <v>379</v>
      </c>
      <c r="E245" s="67" t="s">
        <v>339</v>
      </c>
      <c r="F245" s="68">
        <v>175</v>
      </c>
      <c r="G245" s="70"/>
    </row>
    <row r="246" spans="1:7" ht="14.25">
      <c r="A246" s="84">
        <v>11</v>
      </c>
      <c r="B246" s="67" t="s">
        <v>15</v>
      </c>
      <c r="C246" s="69" t="s">
        <v>125</v>
      </c>
      <c r="D246" s="67" t="s">
        <v>380</v>
      </c>
      <c r="E246" s="67" t="s">
        <v>342</v>
      </c>
      <c r="F246" s="68">
        <v>217</v>
      </c>
      <c r="G246" s="70"/>
    </row>
    <row r="247" spans="1:7" ht="14.25">
      <c r="A247" s="84">
        <v>11</v>
      </c>
      <c r="B247" s="67" t="s">
        <v>15</v>
      </c>
      <c r="C247" s="69" t="s">
        <v>349</v>
      </c>
      <c r="D247" s="67" t="s">
        <v>386</v>
      </c>
      <c r="E247" s="67" t="s">
        <v>350</v>
      </c>
      <c r="F247" s="68">
        <v>210</v>
      </c>
      <c r="G247" s="70"/>
    </row>
    <row r="248" spans="1:7" ht="14.25">
      <c r="A248" s="84">
        <v>11</v>
      </c>
      <c r="B248" s="67" t="s">
        <v>15</v>
      </c>
      <c r="C248" s="69" t="s">
        <v>349</v>
      </c>
      <c r="D248" s="67" t="s">
        <v>387</v>
      </c>
      <c r="E248" s="67" t="s">
        <v>372</v>
      </c>
      <c r="F248" s="68">
        <v>490</v>
      </c>
      <c r="G248" s="70">
        <v>490</v>
      </c>
    </row>
    <row r="249" spans="1:7" ht="14.25">
      <c r="A249" s="84">
        <v>11</v>
      </c>
      <c r="B249" s="67" t="s">
        <v>15</v>
      </c>
      <c r="C249" s="69" t="s">
        <v>349</v>
      </c>
      <c r="D249" s="67" t="s">
        <v>399</v>
      </c>
      <c r="E249" s="67" t="s">
        <v>400</v>
      </c>
      <c r="F249" s="68">
        <v>90</v>
      </c>
      <c r="G249" s="70">
        <v>90</v>
      </c>
    </row>
    <row r="250" spans="1:7" ht="14.25">
      <c r="A250" s="84">
        <v>11</v>
      </c>
      <c r="B250" s="67" t="s">
        <v>15</v>
      </c>
      <c r="C250" s="69" t="s">
        <v>352</v>
      </c>
      <c r="D250" s="67" t="s">
        <v>388</v>
      </c>
      <c r="E250" s="67" t="s">
        <v>351</v>
      </c>
      <c r="F250" s="68">
        <v>57</v>
      </c>
      <c r="G250" s="70"/>
    </row>
    <row r="251" spans="1:7" ht="14.25">
      <c r="A251" s="84">
        <v>11</v>
      </c>
      <c r="B251" s="67" t="s">
        <v>15</v>
      </c>
      <c r="C251" s="69" t="s">
        <v>353</v>
      </c>
      <c r="D251" s="67" t="s">
        <v>389</v>
      </c>
      <c r="E251" s="67" t="s">
        <v>354</v>
      </c>
      <c r="F251" s="68">
        <v>60</v>
      </c>
      <c r="G251" s="70"/>
    </row>
    <row r="252" spans="1:7" ht="14.25">
      <c r="A252" s="84">
        <v>11</v>
      </c>
      <c r="B252" s="67" t="s">
        <v>15</v>
      </c>
      <c r="C252" s="69" t="s">
        <v>368</v>
      </c>
      <c r="D252" s="67" t="s">
        <v>390</v>
      </c>
      <c r="E252" s="67" t="s">
        <v>355</v>
      </c>
      <c r="F252" s="68">
        <v>127</v>
      </c>
      <c r="G252" s="70"/>
    </row>
    <row r="253" spans="1:7" ht="14.25">
      <c r="A253" s="84">
        <v>11</v>
      </c>
      <c r="B253" s="67" t="s">
        <v>15</v>
      </c>
      <c r="C253" s="69" t="s">
        <v>353</v>
      </c>
      <c r="D253" s="67" t="s">
        <v>392</v>
      </c>
      <c r="E253" s="67" t="s">
        <v>373</v>
      </c>
      <c r="F253" s="68">
        <v>140</v>
      </c>
      <c r="G253" s="70"/>
    </row>
    <row r="254" spans="1:7" ht="14.25">
      <c r="A254" s="84">
        <v>11</v>
      </c>
      <c r="B254" s="67" t="s">
        <v>15</v>
      </c>
      <c r="C254" s="69" t="s">
        <v>356</v>
      </c>
      <c r="D254" s="67" t="s">
        <v>393</v>
      </c>
      <c r="E254" s="67" t="s">
        <v>357</v>
      </c>
      <c r="F254" s="68">
        <v>95</v>
      </c>
      <c r="G254" s="70">
        <v>95</v>
      </c>
    </row>
    <row r="255" spans="1:7" ht="14.25">
      <c r="A255" s="84">
        <v>11</v>
      </c>
      <c r="B255" s="67" t="s">
        <v>15</v>
      </c>
      <c r="C255" s="69" t="s">
        <v>356</v>
      </c>
      <c r="D255" s="67" t="s">
        <v>394</v>
      </c>
      <c r="E255" s="67" t="s">
        <v>358</v>
      </c>
      <c r="F255" s="68">
        <v>67</v>
      </c>
      <c r="G255" s="70">
        <v>67</v>
      </c>
    </row>
    <row r="256" spans="1:7" ht="14.25">
      <c r="A256" s="84">
        <v>11</v>
      </c>
      <c r="B256" s="67" t="s">
        <v>15</v>
      </c>
      <c r="C256" s="69" t="s">
        <v>356</v>
      </c>
      <c r="D256" s="67" t="s">
        <v>395</v>
      </c>
      <c r="E256" s="67" t="s">
        <v>359</v>
      </c>
      <c r="F256" s="68">
        <v>102</v>
      </c>
      <c r="G256" s="70">
        <v>102</v>
      </c>
    </row>
    <row r="257" spans="1:7" ht="13.5" thickBot="1">
      <c r="A257" s="122"/>
      <c r="B257" s="123"/>
      <c r="C257" s="123"/>
      <c r="D257" s="123"/>
      <c r="E257" s="123"/>
      <c r="F257" s="125">
        <f>SUM(F236:F256)</f>
        <v>6368.9</v>
      </c>
      <c r="G257" s="124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rbarbara</dc:creator>
  <cp:keywords/>
  <dc:description/>
  <cp:lastModifiedBy>mojcab</cp:lastModifiedBy>
  <cp:lastPrinted>2015-10-01T12:42:21Z</cp:lastPrinted>
  <dcterms:created xsi:type="dcterms:W3CDTF">2015-07-08T07:44:13Z</dcterms:created>
  <dcterms:modified xsi:type="dcterms:W3CDTF">2016-08-05T08:04:07Z</dcterms:modified>
  <cp:category/>
  <cp:version/>
  <cp:contentType/>
  <cp:contentStatus/>
</cp:coreProperties>
</file>